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30" windowWidth="20490" windowHeight="80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Sheet1!$A$2:$H$32</definedName>
  </definedNames>
  <calcPr calcId="145621"/>
</workbook>
</file>

<file path=xl/calcChain.xml><?xml version="1.0" encoding="utf-8"?>
<calcChain xmlns="http://schemas.openxmlformats.org/spreadsheetml/2006/main">
  <c r="A6" i="1" l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4" i="1" l="1"/>
  <c r="A5" i="1" s="1"/>
</calcChain>
</file>

<file path=xl/sharedStrings.xml><?xml version="1.0" encoding="utf-8"?>
<sst xmlns="http://schemas.openxmlformats.org/spreadsheetml/2006/main" count="165" uniqueCount="102">
  <si>
    <t>编号</t>
  </si>
  <si>
    <t>年级</t>
  </si>
  <si>
    <t>课程名称</t>
  </si>
  <si>
    <t>校区</t>
  </si>
  <si>
    <t>考试时间</t>
  </si>
  <si>
    <t>考试周次和星期</t>
  </si>
  <si>
    <t>考试地点</t>
  </si>
  <si>
    <t>数理统计</t>
  </si>
  <si>
    <t>概率论</t>
  </si>
  <si>
    <t>泛函分析</t>
  </si>
  <si>
    <t>数学物理方程</t>
  </si>
  <si>
    <t>C++程序设计</t>
  </si>
  <si>
    <t>随机过程</t>
  </si>
  <si>
    <t>软件工程</t>
  </si>
  <si>
    <t>计量经济学</t>
  </si>
  <si>
    <t>数据挖掘与统计决策</t>
  </si>
  <si>
    <t>计算机原理</t>
  </si>
  <si>
    <t>数值分析</t>
  </si>
  <si>
    <t>多元统计分析</t>
  </si>
  <si>
    <t>高等代数(下)</t>
  </si>
  <si>
    <t>统计软件</t>
  </si>
  <si>
    <t>市场调查与预测</t>
  </si>
  <si>
    <t>算法设计与分析</t>
  </si>
  <si>
    <t>监考教师</t>
    <phoneticPr fontId="3" type="noConversion"/>
  </si>
  <si>
    <t>第三周周1晚上7-9点</t>
    <phoneticPr fontId="3" type="noConversion"/>
  </si>
  <si>
    <t>第三周周2晚上7-9点</t>
    <phoneticPr fontId="3" type="noConversion"/>
  </si>
  <si>
    <t>第三周周4晚上7-9点</t>
    <phoneticPr fontId="3" type="noConversion"/>
  </si>
  <si>
    <t>第三周周3晚上7-9点</t>
    <phoneticPr fontId="3" type="noConversion"/>
  </si>
  <si>
    <t>第二周周5晚上7-9点</t>
    <phoneticPr fontId="3" type="noConversion"/>
  </si>
  <si>
    <t>第四周周4晚上7-9点</t>
    <phoneticPr fontId="3" type="noConversion"/>
  </si>
  <si>
    <t>数学学院2019-2020第1学期补考、重考安排表</t>
    <phoneticPr fontId="3" type="noConversion"/>
  </si>
  <si>
    <t>军事理论</t>
  </si>
  <si>
    <t>思想道德修养与法律基础</t>
    <phoneticPr fontId="3" type="noConversion"/>
  </si>
  <si>
    <t>数学模型</t>
  </si>
  <si>
    <t>复变函数Ⅲ</t>
  </si>
  <si>
    <t>数学分析(二)</t>
  </si>
  <si>
    <t>计算智能</t>
  </si>
  <si>
    <t>数学分析选讲</t>
  </si>
  <si>
    <t>马克思主义基本原理</t>
  </si>
  <si>
    <t>计算机网络</t>
  </si>
  <si>
    <t>数据库系统</t>
  </si>
  <si>
    <t>大学英语</t>
    <phoneticPr fontId="3" type="noConversion"/>
  </si>
  <si>
    <t>大学物理Ⅰ(一)</t>
  </si>
  <si>
    <t>毛泽东思想和中国特色社会主义理论体系概论</t>
  </si>
  <si>
    <t>数值优化算法</t>
  </si>
  <si>
    <t>曾才斌</t>
    <phoneticPr fontId="3" type="noConversion"/>
  </si>
  <si>
    <t>李用声</t>
    <phoneticPr fontId="3" type="noConversion"/>
  </si>
  <si>
    <t>王晓天</t>
    <phoneticPr fontId="3" type="noConversion"/>
  </si>
  <si>
    <t>龙卫江</t>
    <phoneticPr fontId="3" type="noConversion"/>
  </si>
  <si>
    <t>朱锋峰</t>
    <phoneticPr fontId="3" type="noConversion"/>
  </si>
  <si>
    <t>梁景鸿</t>
    <phoneticPr fontId="3" type="noConversion"/>
  </si>
  <si>
    <t>丘东涛</t>
    <phoneticPr fontId="3" type="noConversion"/>
  </si>
  <si>
    <t>凌卫新</t>
    <phoneticPr fontId="3" type="noConversion"/>
  </si>
  <si>
    <t>杜晓明</t>
    <phoneticPr fontId="3" type="noConversion"/>
  </si>
  <si>
    <t>熊瑛</t>
    <phoneticPr fontId="3" type="noConversion"/>
  </si>
  <si>
    <t>梁满发</t>
    <phoneticPr fontId="3" type="noConversion"/>
  </si>
  <si>
    <t>刘深泉</t>
    <phoneticPr fontId="3" type="noConversion"/>
  </si>
  <si>
    <t>蔡吴兴</t>
    <phoneticPr fontId="3" type="noConversion"/>
  </si>
  <si>
    <t>何志坚</t>
    <phoneticPr fontId="3" type="noConversion"/>
  </si>
  <si>
    <t>方卫东</t>
    <phoneticPr fontId="3" type="noConversion"/>
  </si>
  <si>
    <t>王绍臣</t>
    <phoneticPr fontId="3" type="noConversion"/>
  </si>
  <si>
    <t>梁景鸿</t>
    <phoneticPr fontId="3" type="noConversion"/>
  </si>
  <si>
    <t>吴广潮</t>
    <phoneticPr fontId="3" type="noConversion"/>
  </si>
  <si>
    <t>陆子强/刘勇平</t>
    <phoneticPr fontId="3" type="noConversion"/>
  </si>
  <si>
    <t>刘小兰</t>
    <phoneticPr fontId="3" type="noConversion"/>
  </si>
  <si>
    <t>潘少华</t>
    <phoneticPr fontId="3" type="noConversion"/>
  </si>
  <si>
    <t>2017级</t>
    <phoneticPr fontId="3" type="noConversion"/>
  </si>
  <si>
    <t>2016级</t>
    <phoneticPr fontId="3" type="noConversion"/>
  </si>
  <si>
    <t>2016级</t>
    <phoneticPr fontId="3" type="noConversion"/>
  </si>
  <si>
    <t>2018级</t>
    <phoneticPr fontId="3" type="noConversion"/>
  </si>
  <si>
    <t>2017级</t>
    <phoneticPr fontId="3" type="noConversion"/>
  </si>
  <si>
    <t>2018级</t>
    <phoneticPr fontId="3" type="noConversion"/>
  </si>
  <si>
    <t>2016级数创</t>
    <phoneticPr fontId="3" type="noConversion"/>
  </si>
  <si>
    <t>第二周周4晚上7-9点</t>
    <phoneticPr fontId="3" type="noConversion"/>
  </si>
  <si>
    <t>大学城</t>
    <phoneticPr fontId="3" type="noConversion"/>
  </si>
  <si>
    <t>五山</t>
    <phoneticPr fontId="3" type="noConversion"/>
  </si>
  <si>
    <t>金海洋</t>
    <phoneticPr fontId="3" type="noConversion"/>
  </si>
  <si>
    <t>第四周周6上午9-11点</t>
    <phoneticPr fontId="3" type="noConversion"/>
  </si>
  <si>
    <t>第五周周四下午16:30-16:30</t>
    <phoneticPr fontId="3" type="noConversion"/>
  </si>
  <si>
    <t>第四周周6下午3-5点</t>
    <phoneticPr fontId="3" type="noConversion"/>
  </si>
  <si>
    <t>第四周周7下午3-5点</t>
    <phoneticPr fontId="3" type="noConversion"/>
  </si>
  <si>
    <t>第四周周6晚上7-9点</t>
    <phoneticPr fontId="3" type="noConversion"/>
  </si>
  <si>
    <t>第四周周1晚上7-9点</t>
    <phoneticPr fontId="3" type="noConversion"/>
  </si>
  <si>
    <t>第四周周3晚上7-9点</t>
    <phoneticPr fontId="3" type="noConversion"/>
  </si>
  <si>
    <t>2016级</t>
    <phoneticPr fontId="3" type="noConversion"/>
  </si>
  <si>
    <t>2017级</t>
    <phoneticPr fontId="3" type="noConversion"/>
  </si>
  <si>
    <t>谢波/黄凤辉/雷秀仁</t>
    <phoneticPr fontId="3" type="noConversion"/>
  </si>
  <si>
    <t>2018级</t>
    <phoneticPr fontId="3" type="noConversion"/>
  </si>
  <si>
    <t>第七周周7下午3-5点</t>
    <phoneticPr fontId="3" type="noConversion"/>
  </si>
  <si>
    <t>第四周周7上午9-11点</t>
    <phoneticPr fontId="3" type="noConversion"/>
  </si>
  <si>
    <t>博学202</t>
    <phoneticPr fontId="3" type="noConversion"/>
  </si>
  <si>
    <t>博学109</t>
    <phoneticPr fontId="3" type="noConversion"/>
  </si>
  <si>
    <t>第四周周3晚上7-9点</t>
    <phoneticPr fontId="3" type="noConversion"/>
  </si>
  <si>
    <t>第四周周2晚上7-9点</t>
    <phoneticPr fontId="3" type="noConversion"/>
  </si>
  <si>
    <t>博学203</t>
    <phoneticPr fontId="3" type="noConversion"/>
  </si>
  <si>
    <t>A1106</t>
    <phoneticPr fontId="3" type="noConversion"/>
  </si>
  <si>
    <t>A1206</t>
    <phoneticPr fontId="3" type="noConversion"/>
  </si>
  <si>
    <t>见学校教务处通知或物理学院网站通知</t>
    <phoneticPr fontId="3" type="noConversion"/>
  </si>
  <si>
    <t>见学校教务处通知或马院网站通知</t>
    <phoneticPr fontId="3" type="noConversion"/>
  </si>
  <si>
    <t>见学校教务处通知或外语学院网站通知</t>
    <phoneticPr fontId="3" type="noConversion"/>
  </si>
  <si>
    <t>见学校教务处通知</t>
    <phoneticPr fontId="3" type="noConversion"/>
  </si>
  <si>
    <t>A5406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</si>
</sst>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theme="3" tint="0.39997558519241921"/>
      <name val="宋体"/>
      <family val="3"/>
      <charset val="134"/>
      <scheme val="minor"/>
    </font>
    <font>
      <sz val="11"/>
      <color theme="3" tint="0.3999755851924192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1">
    <xf numFmtId="0" fontId="0" fillId="0" borderId="0" xfId="0"/>
    <xf numFmtId="0" fontId="2" fillId="0" borderId="1" xfId="0" applyFont="1" applyBorder="1" applyAlignment="1" applyProtection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vertical="center" shrinkToFit="1"/>
    </xf>
    <xf numFmtId="0" fontId="0" fillId="0" borderId="0" xfId="0" applyBorder="1" applyAlignment="1">
      <alignment horizontal="left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horizontal="center"/>
    </xf>
    <xf numFmtId="0" fontId="0" fillId="0" borderId="0" xfId="0" applyBorder="1"/>
    <xf numFmtId="0" fontId="4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vertical="center" shrinkToFit="1"/>
    </xf>
    <xf numFmtId="0" fontId="7" fillId="2" borderId="1" xfId="0" applyFont="1" applyFill="1" applyBorder="1" applyAlignment="1">
      <alignment vertical="center" shrinkToFit="1"/>
    </xf>
    <xf numFmtId="0" fontId="8" fillId="0" borderId="1" xfId="0" applyFont="1" applyBorder="1" applyAlignment="1" applyProtection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1" xfId="1" quotePrefix="1" applyFont="1" applyBorder="1" applyAlignment="1">
      <alignment horizontal="center" vertical="center"/>
    </xf>
    <xf numFmtId="58" fontId="5" fillId="0" borderId="1" xfId="1" quotePrefix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1" xfId="1" quotePrefix="1" applyFont="1" applyBorder="1" applyAlignment="1">
      <alignment horizontal="center" vertical="center"/>
    </xf>
    <xf numFmtId="58" fontId="4" fillId="0" borderId="1" xfId="1" quotePrefix="1" applyNumberFormat="1" applyFont="1" applyBorder="1" applyAlignment="1">
      <alignment horizontal="center" vertical="center"/>
    </xf>
    <xf numFmtId="0" fontId="7" fillId="0" borderId="1" xfId="1" quotePrefix="1" applyFont="1" applyBorder="1" applyAlignment="1">
      <alignment horizontal="center" vertical="center"/>
    </xf>
    <xf numFmtId="58" fontId="7" fillId="0" borderId="1" xfId="1" quotePrefix="1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3" borderId="1" xfId="1" quotePrefix="1" applyFont="1" applyFill="1" applyBorder="1" applyAlignment="1">
      <alignment horizontal="center" vertical="center"/>
    </xf>
    <xf numFmtId="58" fontId="4" fillId="3" borderId="1" xfId="1" quotePrefix="1" applyNumberFormat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0" fillId="2" borderId="1" xfId="0" applyFont="1" applyFill="1" applyBorder="1" applyAlignment="1">
      <alignment vertical="center" shrinkToFit="1"/>
    </xf>
    <xf numFmtId="0" fontId="10" fillId="0" borderId="1" xfId="1" quotePrefix="1" applyFont="1" applyBorder="1" applyAlignment="1">
      <alignment horizontal="center" vertical="center"/>
    </xf>
    <xf numFmtId="58" fontId="10" fillId="0" borderId="1" xfId="1" quotePrefix="1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 shrinkToFit="1"/>
    </xf>
    <xf numFmtId="0" fontId="10" fillId="0" borderId="5" xfId="1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4" fillId="0" borderId="3" xfId="1" quotePrefix="1" applyFont="1" applyBorder="1" applyAlignment="1">
      <alignment horizontal="center" vertical="center"/>
    </xf>
    <xf numFmtId="0" fontId="4" fillId="0" borderId="4" xfId="1" quotePrefix="1" applyFont="1" applyBorder="1" applyAlignment="1">
      <alignment horizontal="center" vertical="center"/>
    </xf>
    <xf numFmtId="0" fontId="9" fillId="0" borderId="2" xfId="0" applyFont="1" applyBorder="1" applyAlignment="1" applyProtection="1">
      <alignment horizontal="center" vertical="center" wrapText="1"/>
    </xf>
    <xf numFmtId="0" fontId="10" fillId="0" borderId="3" xfId="1" quotePrefix="1" applyFont="1" applyBorder="1" applyAlignment="1">
      <alignment horizontal="center" vertical="center"/>
    </xf>
    <xf numFmtId="0" fontId="10" fillId="0" borderId="5" xfId="1" quotePrefix="1" applyFont="1" applyBorder="1" applyAlignment="1">
      <alignment horizontal="center" vertical="center"/>
    </xf>
    <xf numFmtId="0" fontId="10" fillId="0" borderId="4" xfId="1" quotePrefix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2"/>
  <sheetViews>
    <sheetView tabSelected="1" workbookViewId="0">
      <selection activeCell="J24" sqref="J24"/>
    </sheetView>
  </sheetViews>
  <sheetFormatPr defaultColWidth="9" defaultRowHeight="13.5"/>
  <cols>
    <col min="1" max="1" width="5.25" customWidth="1"/>
    <col min="2" max="2" width="8.875" style="3" customWidth="1"/>
    <col min="3" max="3" width="15.875" style="6" customWidth="1"/>
    <col min="4" max="4" width="18.375" style="3" customWidth="1"/>
    <col min="5" max="5" width="7.875" style="3" customWidth="1"/>
    <col min="6" max="6" width="9.875" style="3" customWidth="1"/>
    <col min="7" max="7" width="22.5" style="3" customWidth="1"/>
    <col min="8" max="8" width="33.75" style="3" customWidth="1"/>
  </cols>
  <sheetData>
    <row r="1" spans="1:41" ht="22.5" customHeight="1">
      <c r="A1" s="37" t="s">
        <v>30</v>
      </c>
      <c r="B1" s="37"/>
      <c r="C1" s="37"/>
      <c r="D1" s="37"/>
      <c r="E1" s="37"/>
      <c r="F1" s="37"/>
      <c r="G1" s="37"/>
      <c r="H1" s="37"/>
    </row>
    <row r="2" spans="1:41" s="4" customFormat="1" ht="18.75" customHeight="1">
      <c r="A2" s="1" t="s">
        <v>0</v>
      </c>
      <c r="B2" s="2" t="s">
        <v>1</v>
      </c>
      <c r="C2" s="5" t="s">
        <v>2</v>
      </c>
      <c r="D2" s="2" t="s">
        <v>23</v>
      </c>
      <c r="E2" s="2" t="s">
        <v>3</v>
      </c>
      <c r="F2" s="2" t="s">
        <v>4</v>
      </c>
      <c r="G2" s="2" t="s">
        <v>5</v>
      </c>
      <c r="H2" s="1" t="s">
        <v>6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4" customFormat="1" ht="15.75" customHeight="1">
      <c r="A3" s="16">
        <v>1</v>
      </c>
      <c r="B3" s="28" t="s">
        <v>68</v>
      </c>
      <c r="C3" s="29" t="s">
        <v>9</v>
      </c>
      <c r="D3" s="30" t="s">
        <v>46</v>
      </c>
      <c r="E3" s="30" t="s">
        <v>75</v>
      </c>
      <c r="F3" s="31">
        <v>43713</v>
      </c>
      <c r="G3" s="30" t="s">
        <v>73</v>
      </c>
      <c r="H3" s="38" t="s">
        <v>90</v>
      </c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</row>
    <row r="4" spans="1:41" s="4" customFormat="1" ht="15.75" customHeight="1">
      <c r="A4" s="16">
        <f t="shared" ref="A4:A32" si="0">A3+1</f>
        <v>2</v>
      </c>
      <c r="B4" s="28" t="s">
        <v>67</v>
      </c>
      <c r="C4" s="29" t="s">
        <v>33</v>
      </c>
      <c r="D4" s="30" t="s">
        <v>45</v>
      </c>
      <c r="E4" s="30" t="s">
        <v>75</v>
      </c>
      <c r="F4" s="31">
        <v>43713</v>
      </c>
      <c r="G4" s="30" t="s">
        <v>73</v>
      </c>
      <c r="H4" s="40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</row>
    <row r="5" spans="1:41" s="4" customFormat="1" ht="15.75" customHeight="1">
      <c r="A5" s="16">
        <f t="shared" si="0"/>
        <v>3</v>
      </c>
      <c r="B5" s="28" t="s">
        <v>68</v>
      </c>
      <c r="C5" s="32" t="s">
        <v>10</v>
      </c>
      <c r="D5" s="30" t="s">
        <v>76</v>
      </c>
      <c r="E5" s="30" t="s">
        <v>75</v>
      </c>
      <c r="F5" s="31">
        <v>43714</v>
      </c>
      <c r="G5" s="30" t="s">
        <v>28</v>
      </c>
      <c r="H5" s="30" t="s">
        <v>91</v>
      </c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</row>
    <row r="6" spans="1:41" s="4" customFormat="1" ht="15.75" customHeight="1">
      <c r="A6" s="16">
        <f t="shared" si="0"/>
        <v>4</v>
      </c>
      <c r="B6" s="28" t="s">
        <v>68</v>
      </c>
      <c r="C6" s="32" t="s">
        <v>14</v>
      </c>
      <c r="D6" s="30" t="s">
        <v>47</v>
      </c>
      <c r="E6" s="30" t="s">
        <v>75</v>
      </c>
      <c r="F6" s="31">
        <v>43717</v>
      </c>
      <c r="G6" s="30" t="s">
        <v>24</v>
      </c>
      <c r="H6" s="33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</row>
    <row r="7" spans="1:41" s="4" customFormat="1" ht="15.75" customHeight="1">
      <c r="A7" s="16">
        <f t="shared" si="0"/>
        <v>5</v>
      </c>
      <c r="B7" s="34" t="s">
        <v>66</v>
      </c>
      <c r="C7" s="32" t="s">
        <v>40</v>
      </c>
      <c r="D7" s="34" t="s">
        <v>62</v>
      </c>
      <c r="E7" s="30" t="s">
        <v>75</v>
      </c>
      <c r="F7" s="31">
        <v>43718</v>
      </c>
      <c r="G7" s="30" t="s">
        <v>25</v>
      </c>
      <c r="H7" s="38">
        <v>330203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</row>
    <row r="8" spans="1:41" s="4" customFormat="1" ht="15.75" customHeight="1">
      <c r="A8" s="16">
        <f t="shared" si="0"/>
        <v>6</v>
      </c>
      <c r="B8" s="34" t="s">
        <v>84</v>
      </c>
      <c r="C8" s="32" t="s">
        <v>15</v>
      </c>
      <c r="D8" s="34" t="s">
        <v>64</v>
      </c>
      <c r="E8" s="30" t="s">
        <v>75</v>
      </c>
      <c r="F8" s="31">
        <v>43718</v>
      </c>
      <c r="G8" s="30" t="s">
        <v>25</v>
      </c>
      <c r="H8" s="39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</row>
    <row r="9" spans="1:41" s="4" customFormat="1" ht="15.75" customHeight="1">
      <c r="A9" s="16">
        <f t="shared" si="0"/>
        <v>7</v>
      </c>
      <c r="B9" s="28" t="s">
        <v>68</v>
      </c>
      <c r="C9" s="32" t="s">
        <v>20</v>
      </c>
      <c r="D9" s="30" t="s">
        <v>48</v>
      </c>
      <c r="E9" s="30" t="s">
        <v>75</v>
      </c>
      <c r="F9" s="31">
        <v>43718</v>
      </c>
      <c r="G9" s="30" t="s">
        <v>25</v>
      </c>
      <c r="H9" s="40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</row>
    <row r="10" spans="1:41" s="4" customFormat="1" ht="15.75" customHeight="1">
      <c r="A10" s="16">
        <f t="shared" si="0"/>
        <v>8</v>
      </c>
      <c r="B10" s="28" t="s">
        <v>70</v>
      </c>
      <c r="C10" s="32" t="s">
        <v>39</v>
      </c>
      <c r="D10" s="30" t="s">
        <v>61</v>
      </c>
      <c r="E10" s="30" t="s">
        <v>75</v>
      </c>
      <c r="F10" s="31">
        <v>43719</v>
      </c>
      <c r="G10" s="30" t="s">
        <v>27</v>
      </c>
      <c r="H10" s="39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</row>
    <row r="11" spans="1:41" s="4" customFormat="1" ht="15.75" customHeight="1">
      <c r="A11" s="16">
        <f t="shared" si="0"/>
        <v>9</v>
      </c>
      <c r="B11" s="28" t="s">
        <v>68</v>
      </c>
      <c r="C11" s="32" t="s">
        <v>13</v>
      </c>
      <c r="D11" s="30" t="s">
        <v>50</v>
      </c>
      <c r="E11" s="30" t="s">
        <v>75</v>
      </c>
      <c r="F11" s="31">
        <v>43719</v>
      </c>
      <c r="G11" s="30" t="s">
        <v>27</v>
      </c>
      <c r="H11" s="39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</row>
    <row r="12" spans="1:41" s="4" customFormat="1" ht="15.75" customHeight="1">
      <c r="A12" s="16">
        <f t="shared" si="0"/>
        <v>10</v>
      </c>
      <c r="B12" s="34" t="s">
        <v>85</v>
      </c>
      <c r="C12" s="32" t="s">
        <v>44</v>
      </c>
      <c r="D12" s="34" t="s">
        <v>65</v>
      </c>
      <c r="E12" s="30" t="s">
        <v>75</v>
      </c>
      <c r="F12" s="31">
        <v>43719</v>
      </c>
      <c r="G12" s="34" t="s">
        <v>27</v>
      </c>
      <c r="H12" s="3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</row>
    <row r="13" spans="1:41" s="4" customFormat="1" ht="15.75" customHeight="1">
      <c r="A13" s="16">
        <f t="shared" si="0"/>
        <v>11</v>
      </c>
      <c r="B13" s="28" t="s">
        <v>70</v>
      </c>
      <c r="C13" s="32" t="s">
        <v>22</v>
      </c>
      <c r="D13" s="30" t="s">
        <v>51</v>
      </c>
      <c r="E13" s="30" t="s">
        <v>75</v>
      </c>
      <c r="F13" s="31">
        <v>43719</v>
      </c>
      <c r="G13" s="30" t="s">
        <v>27</v>
      </c>
      <c r="H13" s="40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</row>
    <row r="14" spans="1:41" s="4" customFormat="1" ht="15.75" customHeight="1">
      <c r="A14" s="16">
        <f t="shared" si="0"/>
        <v>12</v>
      </c>
      <c r="B14" s="28" t="s">
        <v>70</v>
      </c>
      <c r="C14" s="32" t="s">
        <v>16</v>
      </c>
      <c r="D14" s="30" t="s">
        <v>52</v>
      </c>
      <c r="E14" s="30" t="s">
        <v>75</v>
      </c>
      <c r="F14" s="31">
        <v>43720</v>
      </c>
      <c r="G14" s="30" t="s">
        <v>26</v>
      </c>
      <c r="H14" s="38">
        <v>330204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</row>
    <row r="15" spans="1:41" s="4" customFormat="1" ht="15.75" customHeight="1">
      <c r="A15" s="16">
        <f t="shared" si="0"/>
        <v>13</v>
      </c>
      <c r="B15" s="28" t="s">
        <v>68</v>
      </c>
      <c r="C15" s="32" t="s">
        <v>36</v>
      </c>
      <c r="D15" s="30" t="s">
        <v>56</v>
      </c>
      <c r="E15" s="30" t="s">
        <v>75</v>
      </c>
      <c r="F15" s="31">
        <v>43720</v>
      </c>
      <c r="G15" s="30" t="s">
        <v>26</v>
      </c>
      <c r="H15" s="39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</row>
    <row r="16" spans="1:41" s="4" customFormat="1" ht="15.75" customHeight="1">
      <c r="A16" s="16">
        <f t="shared" si="0"/>
        <v>14</v>
      </c>
      <c r="B16" s="28" t="s">
        <v>68</v>
      </c>
      <c r="C16" s="32" t="s">
        <v>21</v>
      </c>
      <c r="D16" s="30" t="s">
        <v>55</v>
      </c>
      <c r="E16" s="30" t="s">
        <v>75</v>
      </c>
      <c r="F16" s="31">
        <v>43720</v>
      </c>
      <c r="G16" s="30" t="s">
        <v>26</v>
      </c>
      <c r="H16" s="39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</row>
    <row r="17" spans="1:41" s="4" customFormat="1" ht="15.75" customHeight="1">
      <c r="A17" s="16">
        <f t="shared" si="0"/>
        <v>15</v>
      </c>
      <c r="B17" s="28" t="s">
        <v>70</v>
      </c>
      <c r="C17" s="32" t="s">
        <v>37</v>
      </c>
      <c r="D17" s="30" t="s">
        <v>57</v>
      </c>
      <c r="E17" s="30" t="s">
        <v>75</v>
      </c>
      <c r="F17" s="31">
        <v>43720</v>
      </c>
      <c r="G17" s="30" t="s">
        <v>26</v>
      </c>
      <c r="H17" s="40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</row>
    <row r="18" spans="1:41" s="4" customFormat="1" ht="15.75" customHeight="1">
      <c r="A18" s="16">
        <f t="shared" si="0"/>
        <v>16</v>
      </c>
      <c r="B18" s="20" t="s">
        <v>70</v>
      </c>
      <c r="C18" s="13" t="s">
        <v>34</v>
      </c>
      <c r="D18" s="21" t="s">
        <v>53</v>
      </c>
      <c r="E18" s="21" t="s">
        <v>75</v>
      </c>
      <c r="F18" s="22">
        <v>43724</v>
      </c>
      <c r="G18" s="21" t="s">
        <v>82</v>
      </c>
      <c r="H18" s="21">
        <v>330102</v>
      </c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</row>
    <row r="19" spans="1:41" s="4" customFormat="1" ht="15.75" customHeight="1">
      <c r="A19" s="16">
        <f t="shared" si="0"/>
        <v>17</v>
      </c>
      <c r="B19" s="20" t="s">
        <v>68</v>
      </c>
      <c r="C19" s="13" t="s">
        <v>12</v>
      </c>
      <c r="D19" s="26" t="s">
        <v>60</v>
      </c>
      <c r="E19" s="26" t="s">
        <v>75</v>
      </c>
      <c r="F19" s="27">
        <v>43725</v>
      </c>
      <c r="G19" s="26" t="s">
        <v>93</v>
      </c>
      <c r="H19" s="9" t="s">
        <v>94</v>
      </c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</row>
    <row r="20" spans="1:41" s="4" customFormat="1" ht="15.75" customHeight="1">
      <c r="A20" s="16">
        <f t="shared" si="0"/>
        <v>18</v>
      </c>
      <c r="B20" s="20" t="s">
        <v>68</v>
      </c>
      <c r="C20" s="13" t="s">
        <v>7</v>
      </c>
      <c r="D20" s="26" t="s">
        <v>58</v>
      </c>
      <c r="E20" s="26" t="s">
        <v>75</v>
      </c>
      <c r="F20" s="27">
        <v>43726</v>
      </c>
      <c r="G20" s="26" t="s">
        <v>92</v>
      </c>
      <c r="H20" s="35">
        <v>340104</v>
      </c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</row>
    <row r="21" spans="1:41" s="4" customFormat="1" ht="15.75" customHeight="1">
      <c r="A21" s="16">
        <f t="shared" si="0"/>
        <v>19</v>
      </c>
      <c r="B21" s="9" t="s">
        <v>85</v>
      </c>
      <c r="C21" s="13" t="s">
        <v>17</v>
      </c>
      <c r="D21" s="9" t="s">
        <v>86</v>
      </c>
      <c r="E21" s="21" t="s">
        <v>75</v>
      </c>
      <c r="F21" s="22">
        <v>43726</v>
      </c>
      <c r="G21" s="21" t="s">
        <v>83</v>
      </c>
      <c r="H21" s="36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</row>
    <row r="22" spans="1:41" ht="15.75" customHeight="1">
      <c r="A22" s="16">
        <f t="shared" si="0"/>
        <v>20</v>
      </c>
      <c r="B22" s="20" t="s">
        <v>68</v>
      </c>
      <c r="C22" s="13" t="s">
        <v>18</v>
      </c>
      <c r="D22" s="21" t="s">
        <v>48</v>
      </c>
      <c r="E22" s="21" t="s">
        <v>75</v>
      </c>
      <c r="F22" s="22">
        <v>43727</v>
      </c>
      <c r="G22" s="21" t="s">
        <v>29</v>
      </c>
      <c r="H22" s="35">
        <v>340303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</row>
    <row r="23" spans="1:41" ht="15.75" customHeight="1">
      <c r="A23" s="16">
        <f t="shared" si="0"/>
        <v>21</v>
      </c>
      <c r="B23" s="20" t="s">
        <v>70</v>
      </c>
      <c r="C23" s="13" t="s">
        <v>8</v>
      </c>
      <c r="D23" s="21" t="s">
        <v>49</v>
      </c>
      <c r="E23" s="21" t="s">
        <v>75</v>
      </c>
      <c r="F23" s="22">
        <v>43727</v>
      </c>
      <c r="G23" s="21" t="s">
        <v>29</v>
      </c>
      <c r="H23" s="36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</row>
    <row r="24" spans="1:41" ht="15.75" customHeight="1">
      <c r="A24" s="16">
        <f t="shared" si="0"/>
        <v>22</v>
      </c>
      <c r="B24" s="9" t="s">
        <v>87</v>
      </c>
      <c r="C24" s="13" t="s">
        <v>11</v>
      </c>
      <c r="D24" s="9" t="s">
        <v>63</v>
      </c>
      <c r="E24" s="21" t="s">
        <v>74</v>
      </c>
      <c r="F24" s="22">
        <v>43729</v>
      </c>
      <c r="G24" s="21" t="s">
        <v>81</v>
      </c>
      <c r="H24" s="9" t="s">
        <v>95</v>
      </c>
    </row>
    <row r="25" spans="1:41" ht="15.75" customHeight="1">
      <c r="A25" s="16">
        <f t="shared" si="0"/>
        <v>23</v>
      </c>
      <c r="B25" s="9" t="s">
        <v>87</v>
      </c>
      <c r="C25" s="13" t="s">
        <v>42</v>
      </c>
      <c r="D25" s="9"/>
      <c r="E25" s="21" t="s">
        <v>74</v>
      </c>
      <c r="F25" s="22">
        <v>43729</v>
      </c>
      <c r="G25" s="21" t="s">
        <v>79</v>
      </c>
      <c r="H25" s="9" t="s">
        <v>97</v>
      </c>
    </row>
    <row r="26" spans="1:41" ht="15.75" customHeight="1">
      <c r="A26" s="16">
        <f t="shared" si="0"/>
        <v>24</v>
      </c>
      <c r="B26" s="17" t="s">
        <v>71</v>
      </c>
      <c r="C26" s="10" t="s">
        <v>35</v>
      </c>
      <c r="D26" s="18" t="s">
        <v>54</v>
      </c>
      <c r="E26" s="18" t="s">
        <v>74</v>
      </c>
      <c r="F26" s="19">
        <v>43729</v>
      </c>
      <c r="G26" s="18" t="s">
        <v>77</v>
      </c>
      <c r="H26" s="18" t="s">
        <v>96</v>
      </c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</row>
    <row r="27" spans="1:41" ht="15.75" customHeight="1">
      <c r="A27" s="16">
        <f t="shared" si="0"/>
        <v>25</v>
      </c>
      <c r="B27" s="20" t="s">
        <v>71</v>
      </c>
      <c r="C27" s="13" t="s">
        <v>19</v>
      </c>
      <c r="D27" s="21" t="s">
        <v>59</v>
      </c>
      <c r="E27" s="21" t="s">
        <v>74</v>
      </c>
      <c r="F27" s="22">
        <v>43730</v>
      </c>
      <c r="G27" s="21" t="s">
        <v>89</v>
      </c>
      <c r="H27" s="21" t="s">
        <v>101</v>
      </c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</row>
    <row r="28" spans="1:41" ht="15.75" customHeight="1">
      <c r="A28" s="16">
        <f t="shared" si="0"/>
        <v>26</v>
      </c>
      <c r="B28" s="11" t="s">
        <v>72</v>
      </c>
      <c r="C28" s="14" t="s">
        <v>38</v>
      </c>
      <c r="D28" s="11"/>
      <c r="E28" s="23" t="s">
        <v>75</v>
      </c>
      <c r="F28" s="22">
        <v>43730</v>
      </c>
      <c r="G28" s="23" t="s">
        <v>80</v>
      </c>
      <c r="H28" s="9" t="s">
        <v>98</v>
      </c>
    </row>
    <row r="29" spans="1:41" ht="15.75" customHeight="1">
      <c r="A29" s="16">
        <f t="shared" si="0"/>
        <v>27</v>
      </c>
      <c r="B29" s="11" t="s">
        <v>66</v>
      </c>
      <c r="C29" s="14" t="s">
        <v>43</v>
      </c>
      <c r="D29" s="11"/>
      <c r="E29" s="23" t="s">
        <v>75</v>
      </c>
      <c r="F29" s="22">
        <v>43730</v>
      </c>
      <c r="G29" s="23" t="s">
        <v>80</v>
      </c>
      <c r="H29" s="9" t="s">
        <v>98</v>
      </c>
    </row>
    <row r="30" spans="1:41" ht="15.75" customHeight="1">
      <c r="A30" s="16">
        <f t="shared" si="0"/>
        <v>28</v>
      </c>
      <c r="B30" s="11" t="s">
        <v>69</v>
      </c>
      <c r="C30" s="15" t="s">
        <v>32</v>
      </c>
      <c r="D30" s="11"/>
      <c r="E30" s="23" t="s">
        <v>74</v>
      </c>
      <c r="F30" s="22">
        <v>43730</v>
      </c>
      <c r="G30" s="23" t="s">
        <v>80</v>
      </c>
      <c r="H30" s="9" t="s">
        <v>98</v>
      </c>
    </row>
    <row r="31" spans="1:41" ht="15.75" customHeight="1">
      <c r="A31" s="16">
        <f t="shared" si="0"/>
        <v>29</v>
      </c>
      <c r="B31" s="11" t="s">
        <v>69</v>
      </c>
      <c r="C31" s="14" t="s">
        <v>41</v>
      </c>
      <c r="D31" s="11"/>
      <c r="E31" s="23" t="s">
        <v>74</v>
      </c>
      <c r="F31" s="24">
        <v>43734</v>
      </c>
      <c r="G31" s="25" t="s">
        <v>78</v>
      </c>
      <c r="H31" s="9" t="s">
        <v>99</v>
      </c>
    </row>
    <row r="32" spans="1:41" ht="15.75" customHeight="1">
      <c r="A32" s="16">
        <f t="shared" si="0"/>
        <v>30</v>
      </c>
      <c r="B32" s="11" t="s">
        <v>69</v>
      </c>
      <c r="C32" s="15" t="s">
        <v>31</v>
      </c>
      <c r="D32" s="11"/>
      <c r="E32" s="23" t="s">
        <v>74</v>
      </c>
      <c r="F32" s="24">
        <v>43751</v>
      </c>
      <c r="G32" s="23" t="s">
        <v>88</v>
      </c>
      <c r="H32" s="9" t="s">
        <v>100</v>
      </c>
    </row>
    <row r="33" spans="3:3">
      <c r="C33" s="7"/>
    </row>
    <row r="34" spans="3:3">
      <c r="C34" s="8"/>
    </row>
    <row r="35" spans="3:3">
      <c r="C35" s="8"/>
    </row>
    <row r="36" spans="3:3">
      <c r="C36" s="8"/>
    </row>
    <row r="37" spans="3:3">
      <c r="C37" s="8"/>
    </row>
    <row r="38" spans="3:3" ht="409.6">
      <c r="C38" s="8"/>
    </row>
    <row r="39" spans="3:3" ht="409.6">
      <c r="C39" s="8"/>
    </row>
    <row r="40" spans="3:3" ht="409.6">
      <c r="C40" s="7"/>
    </row>
    <row r="41" spans="3:3">
      <c r="C41" s="7"/>
    </row>
    <row r="42" spans="3:3">
      <c r="C42" s="7"/>
    </row>
    <row r="43" spans="3:3">
      <c r="C43" s="8"/>
    </row>
    <row r="44" spans="3:3">
      <c r="C44" s="8"/>
    </row>
    <row r="45" spans="3:3">
      <c r="C45" s="8"/>
    </row>
    <row r="46" spans="3:3">
      <c r="C46" s="8"/>
    </row>
    <row r="47" spans="3:3">
      <c r="C47" s="8"/>
    </row>
    <row r="48" spans="3:3">
      <c r="C48" s="7"/>
    </row>
    <row r="49" spans="3:3">
      <c r="C49" s="7"/>
    </row>
    <row r="50" spans="3:3">
      <c r="C50" s="7"/>
    </row>
    <row r="51" spans="3:3">
      <c r="C51" s="8"/>
    </row>
    <row r="52" spans="3:3">
      <c r="C52" s="7"/>
    </row>
    <row r="53" spans="3:3">
      <c r="C53" s="7"/>
    </row>
    <row r="54" spans="3:3">
      <c r="C54" s="7"/>
    </row>
    <row r="55" spans="3:3">
      <c r="C55" s="7"/>
    </row>
    <row r="56" spans="3:3">
      <c r="C56" s="8"/>
    </row>
    <row r="57" spans="3:3">
      <c r="C57" s="7"/>
    </row>
    <row r="58" spans="3:3">
      <c r="C58" s="7"/>
    </row>
    <row r="59" spans="3:3">
      <c r="C59" s="7"/>
    </row>
    <row r="60" spans="3:3">
      <c r="C60" s="8"/>
    </row>
    <row r="61" spans="3:3">
      <c r="C61" s="7"/>
    </row>
    <row r="62" spans="3:3">
      <c r="C62" s="7"/>
    </row>
    <row r="63" spans="3:3">
      <c r="C63" s="7"/>
    </row>
    <row r="64" spans="3:3">
      <c r="C64" s="8"/>
    </row>
    <row r="65" spans="3:3">
      <c r="C65" s="8"/>
    </row>
    <row r="66" spans="3:3">
      <c r="C66" s="7"/>
    </row>
    <row r="67" spans="3:3">
      <c r="C67" s="7"/>
    </row>
    <row r="68" spans="3:3">
      <c r="C68" s="7"/>
    </row>
    <row r="69" spans="3:3">
      <c r="C69" s="8"/>
    </row>
    <row r="70" spans="3:3">
      <c r="C70" s="8"/>
    </row>
    <row r="71" spans="3:3">
      <c r="C71" s="8"/>
    </row>
    <row r="72" spans="3:3">
      <c r="C72" s="8"/>
    </row>
  </sheetData>
  <sortState ref="A3:AP35">
    <sortCondition ref="F3:F35"/>
  </sortState>
  <mergeCells count="7">
    <mergeCell ref="H20:H21"/>
    <mergeCell ref="H22:H23"/>
    <mergeCell ref="A1:H1"/>
    <mergeCell ref="H7:H9"/>
    <mergeCell ref="H10:H13"/>
    <mergeCell ref="H14:H17"/>
    <mergeCell ref="H3:H4"/>
  </mergeCells>
  <phoneticPr fontId="3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cp:lastPrinted>2019-08-29T01:49:04Z</cp:lastPrinted>
  <dcterms:created xsi:type="dcterms:W3CDTF">2006-09-16T00:00:00Z</dcterms:created>
  <dcterms:modified xsi:type="dcterms:W3CDTF">2019-09-04T09:21:39Z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