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171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<sst xmlns="http://schemas.openxmlformats.org/spreadsheetml/2006/main" count="90" uniqueCount="90">
  <si>
    <r>
      <rPr>
        <b/>
        <sz val="14"/>
        <color rgb="FF000000"/>
        <rFont val="宋体"/>
        <charset val="134"/>
      </rPr>
      <t>课室：34号楼-340402</t>
    </r>
    <r>
      <rPr>
        <sz val="14"/>
        <color rgb="FF000000"/>
        <rFont val="宋体"/>
        <charset val="134"/>
      </rPr>
      <t xml:space="preserve">    </t>
    </r>
  </si>
  <si>
    <t>考试内容：实验室安全知识竞赛笔试                              监考人：实验室安全管理协会成员</t>
  </si>
  <si>
    <t>实到：</t>
  </si>
  <si>
    <t xml:space="preserve"> 人  缺考：</t>
  </si>
  <si>
    <t>人  监考签名：</t>
  </si>
  <si>
    <t>讲  台</t>
  </si>
  <si>
    <t>01 陈子康
004000300101</t>
  </si>
  <si>
    <t>15 王依
001500101501</t>
  </si>
  <si>
    <t>29 刘丽
000500202901</t>
  </si>
  <si>
    <t>43 林嘉琳
004800304301</t>
  </si>
  <si>
    <t>57 叶慧诗
005100105701</t>
  </si>
  <si>
    <t>71 易磊
002800307101</t>
  </si>
  <si>
    <t>02 梁思智
0003200300201</t>
  </si>
  <si>
    <t>16 苏月莹
0001500201601</t>
  </si>
  <si>
    <t>30 胡佳昊
000400303001</t>
  </si>
  <si>
    <t>44 王俊萱
000500104401</t>
  </si>
  <si>
    <t>58 景少云
005500305801</t>
  </si>
  <si>
    <t>72 陆慧娟
002600107201</t>
  </si>
  <si>
    <t>03 罗林锋
001600300301</t>
  </si>
  <si>
    <t>17 刘烨
001600201701</t>
  </si>
  <si>
    <t>31 郭羽瑶
000100103101</t>
  </si>
  <si>
    <t>45 肖梦歌
000600104501</t>
  </si>
  <si>
    <t>59 魏涛
003500305901</t>
  </si>
  <si>
    <t>73 张奥
002700207301</t>
  </si>
  <si>
    <t>04 夏至远
003100300401</t>
  </si>
  <si>
    <t>18 胡雨竹
004200201801</t>
  </si>
  <si>
    <t>32 胡俊鹏
004000103201</t>
  </si>
  <si>
    <t>46 冉茂松
000900204601</t>
  </si>
  <si>
    <t>60 刁嘉茵
003300106001</t>
  </si>
  <si>
    <t>74 吉鑫
000100107401</t>
  </si>
  <si>
    <t>05 岑家雪
002600300501</t>
  </si>
  <si>
    <t>19 潘俊儒
000100301901</t>
  </si>
  <si>
    <t>33 朱美燕
000600303301</t>
  </si>
  <si>
    <t>47 张子阳
002700104701</t>
  </si>
  <si>
    <t>61 白云星
000400206101</t>
  </si>
  <si>
    <t>75 夏玉茹
004800107501</t>
  </si>
  <si>
    <t>06 许雅哲
001400300601</t>
  </si>
  <si>
    <t>20 邓敬文
005100302001</t>
  </si>
  <si>
    <t>34 方浩然
003000103401</t>
  </si>
  <si>
    <t>48 黄诗祺
001500304801</t>
  </si>
  <si>
    <t>62 杨展曦
000900306201</t>
  </si>
  <si>
    <t>76 林慧玲
002700307601</t>
  </si>
  <si>
    <t>07 邓波
005100200701</t>
  </si>
  <si>
    <t>21 刘子乐
001900202101</t>
  </si>
  <si>
    <t>35 唐嘉君
001400103501</t>
  </si>
  <si>
    <t>49 罗天翼
003100204901</t>
  </si>
  <si>
    <t>63 杨东晓
004200106301</t>
  </si>
  <si>
    <t>77 汤楚熙
000400107701</t>
  </si>
  <si>
    <t>08 张潇文
003300300801</t>
  </si>
  <si>
    <t>22 黄思华
006000102201</t>
  </si>
  <si>
    <t>36 曾佳莹
003200103601</t>
  </si>
  <si>
    <t>50 雷婷婷
003900305001</t>
  </si>
  <si>
    <t>64 杨永康
000900106401</t>
  </si>
  <si>
    <t>78 刘棣林
003400207801</t>
  </si>
  <si>
    <t>09 任珈漩
002600200901</t>
  </si>
  <si>
    <t>23 王林峰
004200302301</t>
  </si>
  <si>
    <t>37 刘小玉
005500203701</t>
  </si>
  <si>
    <t>51 陈家俊
002800205101</t>
  </si>
  <si>
    <t>65 吕昊南
003900106501</t>
  </si>
  <si>
    <t>79 黎晓琳
002200207901</t>
  </si>
  <si>
    <t>10 郭宇
005500101001</t>
  </si>
  <si>
    <t>24 付子烨
003500202401</t>
  </si>
  <si>
    <t>38 邱沁菁
003300203801</t>
  </si>
  <si>
    <t>52 欧阳晓彤
000700205201</t>
  </si>
  <si>
    <t>66 欧阳瑞
001400206601</t>
  </si>
  <si>
    <t>80 殷素
002400308001</t>
  </si>
  <si>
    <t>11 麦颖桉
000200301101</t>
  </si>
  <si>
    <t>25 魏柏林
000500302501</t>
  </si>
  <si>
    <t>39 刘沣磊
000600203901</t>
  </si>
  <si>
    <t>53 李浩华
001900105301</t>
  </si>
  <si>
    <t>67 郭丹
001300106701</t>
  </si>
  <si>
    <t>81 吴博炀
003200208101</t>
  </si>
  <si>
    <t>12 马姿圆
002400101201</t>
  </si>
  <si>
    <t>26 孙文耀
003400102601</t>
  </si>
  <si>
    <t>40 刘一笑
002800104001</t>
  </si>
  <si>
    <t>54 赵钦为
003900205401</t>
  </si>
  <si>
    <t>68 路宇秋
001300206801</t>
  </si>
  <si>
    <t>82 李月聪
002400208201</t>
  </si>
  <si>
    <t>13 解璐嘉
003000301301</t>
  </si>
  <si>
    <t>27 李彤彤
003000202701</t>
  </si>
  <si>
    <t>41 崔展熙
003500104101</t>
  </si>
  <si>
    <t>55 黄美子
001300305501</t>
  </si>
  <si>
    <t>69 宋玉洁
000200206901</t>
  </si>
  <si>
    <t>83 肖睿
001900308301</t>
  </si>
  <si>
    <t>14 石昊东
003100101401</t>
  </si>
  <si>
    <t>28 陈乐聪
004000202801</t>
  </si>
  <si>
    <t>42 杨敏霞
002900104201</t>
  </si>
  <si>
    <t>56 萧健
000100205601</t>
  </si>
  <si>
    <t>70 林彦修
003400207001</t>
  </si>
  <si>
    <t>84 黄昊言
001600108401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</si>
</sst>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color rgb="FF000000"/>
      <name val="宋体"/>
      <charset val="134"/>
    </font>
    <font>
      <sz val="14"/>
      <color indexed="8"/>
      <name val="宋体"/>
      <charset val="134"/>
    </font>
    <font>
      <sz val="10"/>
      <color indexed="14"/>
      <name val="宋体"/>
      <charset val="134"/>
    </font>
    <font>
      <sz val="16"/>
      <color indexed="8"/>
      <name val="宋体"/>
      <charset val="134"/>
    </font>
    <font>
      <sz val="12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gray0625">
        <fgColor indexed="23"/>
        <bgColor indexed="2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49" applyFont="1" applyProtection="1">
      <protection locked="0"/>
    </xf>
    <xf numFmtId="0" fontId="1" fillId="0" borderId="0" xfId="49" applyFont="1" applyProtection="1">
      <protection hidden="1"/>
    </xf>
    <xf numFmtId="0" fontId="2" fillId="0" borderId="0" xfId="49" applyFont="1" applyAlignment="1" applyProtection="1">
      <alignment wrapText="1"/>
      <protection locked="0"/>
    </xf>
    <xf numFmtId="0" fontId="3" fillId="0" borderId="0" xfId="49" applyFont="1" applyAlignment="1" applyProtection="1">
      <alignment wrapText="1"/>
      <protection locked="0"/>
    </xf>
    <xf numFmtId="0" fontId="3" fillId="0" borderId="0" xfId="49" applyFont="1" applyAlignment="1" applyProtection="1">
      <alignment horizontal="left" shrinkToFit="1"/>
      <protection hidden="1"/>
    </xf>
    <xf numFmtId="0" fontId="3" fillId="0" borderId="1" xfId="49" applyFont="1" applyBorder="1" applyAlignment="1" applyProtection="1">
      <alignment horizontal="left" shrinkToFit="1"/>
      <protection hidden="1"/>
    </xf>
    <xf numFmtId="0" fontId="4" fillId="0" borderId="0" xfId="49" applyFont="1" applyProtection="1">
      <protection hidden="1"/>
    </xf>
    <xf numFmtId="0" fontId="5" fillId="2" borderId="2" xfId="49" applyFont="1" applyFill="1" applyBorder="1" applyAlignment="1" applyProtection="1">
      <alignment horizontal="center" wrapText="1"/>
      <protection hidden="1"/>
    </xf>
    <xf numFmtId="0" fontId="6" fillId="0" borderId="3" xfId="49" applyFont="1" applyBorder="1" applyAlignment="1" applyProtection="1">
      <alignment horizontal="left" vertical="center" wrapText="1" shrinkToFit="1"/>
      <protection hidden="1"/>
    </xf>
    <xf numFmtId="0" fontId="6" fillId="0" borderId="3" xfId="49" applyFont="1" applyBorder="1" applyAlignment="1" applyProtection="1">
      <alignment horizontal="left" vertical="center" shrinkToFit="1"/>
      <protection hidden="1"/>
    </xf>
    <xf numFmtId="0" fontId="6" fillId="0" borderId="0" xfId="49" applyFont="1" applyAlignment="1" applyProtection="1">
      <alignment horizontal="left" vertical="center" shrinkToFit="1"/>
      <protection hidden="1"/>
    </xf>
    <xf numFmtId="0" fontId="1" fillId="0" borderId="0" xfId="49" applyFont="1" applyAlignment="1" applyProtection="1">
      <alignment horizontal="center"/>
      <protection locked="0"/>
    </xf>
    <xf numFmtId="0" fontId="1" fillId="0" borderId="1" xfId="49" applyFont="1" applyBorder="1" applyProtection="1">
      <protection hidden="1"/>
    </xf>
    <xf numFmtId="0" fontId="5" fillId="2" borderId="4" xfId="49" applyFont="1" applyFill="1" applyBorder="1" applyAlignment="1" applyProtection="1">
      <alignment horizontal="center" wrapText="1"/>
      <protection hidden="1"/>
    </xf>
    <xf numFmtId="0" fontId="5" fillId="2" borderId="5" xfId="49" applyFont="1" applyFill="1" applyBorder="1" applyAlignment="1" applyProtection="1">
      <alignment horizontal="center" wrapText="1"/>
      <protection hidden="1"/>
    </xf>
    <xf numFmtId="0" fontId="3" fillId="0" borderId="0" xfId="49" applyFont="1" applyAlignment="1" applyProtection="1">
      <alignment horizontal="left" wrapText="1"/>
      <protection hidden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4030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&#23433;&#20840;&#25945;&#32946;\&#23433;&#20840;&#25945;&#32946;&#27963;&#21160;\2023&#24180;\&#30693;&#35782;&#31454;&#36187;&#21450;&#24494;&#35270;&#39057;&#22823;&#36187;\&#30693;&#35782;&#31454;&#36187;\&#31508;&#35797;&#38454;&#27573;\&#20116;&#23665;&#26657;&#21306;\34#402&#20116;&#23665;&#32771;&#22330;&#1996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请粘贴学生姓名"/>
      <sheetName val="排序结果"/>
      <sheetName val="座位表"/>
      <sheetName val="座位表 打印"/>
      <sheetName val="Sheet1"/>
    </sheetNames>
    <sheetDataSet>
      <sheetData sheetId="0">
        <row r="15">
          <cell r="F15" t="str">
            <v>84人</v>
          </cell>
        </row>
        <row r="17">
          <cell r="F17" t="str">
            <v>原座位号＋姓名</v>
          </cell>
        </row>
      </sheetData>
      <sheetData sheetId="1">
        <row r="93">
          <cell r="B93" t="str">
            <v/>
          </cell>
        </row>
        <row r="93">
          <cell r="F93" t="str">
            <v/>
          </cell>
        </row>
        <row r="94">
          <cell r="B94" t="str">
            <v/>
          </cell>
        </row>
        <row r="94">
          <cell r="F94" t="str">
            <v/>
          </cell>
        </row>
        <row r="95">
          <cell r="B95" t="str">
            <v/>
          </cell>
        </row>
        <row r="95">
          <cell r="F95" t="str">
            <v/>
          </cell>
        </row>
        <row r="96">
          <cell r="B96" t="str">
            <v/>
          </cell>
        </row>
        <row r="96">
          <cell r="F96" t="str">
            <v/>
          </cell>
        </row>
        <row r="97">
          <cell r="B97" t="str">
            <v/>
          </cell>
        </row>
        <row r="97">
          <cell r="F97" t="str">
            <v/>
          </cell>
        </row>
        <row r="98">
          <cell r="B98" t="str">
            <v/>
          </cell>
        </row>
        <row r="98">
          <cell r="F98" t="str">
            <v/>
          </cell>
        </row>
        <row r="99">
          <cell r="B99" t="str">
            <v/>
          </cell>
        </row>
        <row r="99">
          <cell r="F99" t="str">
            <v/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0"/>
  <sheetViews>
    <sheetView tabSelected="1" workbookViewId="0">
      <selection activeCell="S17" sqref="S17"/>
    </sheetView>
  </sheetViews>
  <sheetFormatPr defaultColWidth="9" defaultRowHeight="18.75"/>
  <cols>
    <col min="1" max="1" width="16.375" style="1" customWidth="1"/>
    <col min="2" max="3" width="3.5" style="1" customWidth="1"/>
    <col min="4" max="4" width="16.5" style="1" customWidth="1"/>
    <col min="5" max="5" width="3.25" style="1" customWidth="1"/>
    <col min="6" max="6" width="2.875" style="1" customWidth="1"/>
    <col min="7" max="7" width="3.625" style="1" customWidth="1"/>
    <col min="8" max="8" width="14.125" style="1" customWidth="1"/>
    <col min="9" max="10" width="3.625" style="1" customWidth="1"/>
    <col min="11" max="11" width="15.375" style="1" customWidth="1"/>
    <col min="12" max="12" width="2.625" style="1" customWidth="1"/>
    <col min="13" max="13" width="3.625" style="1" customWidth="1"/>
    <col min="14" max="14" width="14" style="1" customWidth="1"/>
    <col min="15" max="16" width="3.625" style="1" customWidth="1"/>
    <col min="17" max="17" width="14.375" style="1" customWidth="1"/>
    <col min="18" max="16384" width="9" style="1"/>
  </cols>
  <sheetData>
    <row r="1" s="1" customFormat="1" ht="21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18" customHeight="1" spans="1:2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6"/>
      <c r="S2" s="16"/>
      <c r="T2" s="16"/>
      <c r="U2" s="16"/>
    </row>
    <row r="3" s="2" customFormat="1" ht="18" customHeight="1" spans="1:17">
      <c r="A3" s="5" t="str">
        <f>"应到："&amp;[1]请粘贴学生姓名!F15</f>
        <v>应到：84人</v>
      </c>
      <c r="B3" s="5"/>
      <c r="C3" s="5"/>
      <c r="D3" s="5" t="s">
        <v>2</v>
      </c>
      <c r="E3" s="6"/>
      <c r="F3" s="6"/>
      <c r="G3" s="5" t="s">
        <v>3</v>
      </c>
      <c r="H3" s="5"/>
      <c r="I3" s="5"/>
      <c r="J3" s="13"/>
      <c r="K3" s="13"/>
      <c r="L3" s="5" t="s">
        <v>4</v>
      </c>
      <c r="M3" s="5"/>
      <c r="N3" s="5"/>
      <c r="O3" s="6"/>
      <c r="P3" s="6"/>
      <c r="Q3" s="6"/>
    </row>
    <row r="4" s="2" customFormat="1" ht="20.25" spans="4:10">
      <c r="D4" s="7"/>
      <c r="H4" s="8" t="s">
        <v>5</v>
      </c>
      <c r="I4" s="14"/>
      <c r="J4" s="15"/>
    </row>
    <row r="5" s="2" customFormat="1" ht="27.75" customHeight="1" spans="1:17">
      <c r="A5" s="9" t="s">
        <v>6</v>
      </c>
      <c r="B5" s="10"/>
      <c r="C5" s="10"/>
      <c r="D5" s="9" t="s">
        <v>7</v>
      </c>
      <c r="E5" s="10"/>
      <c r="F5" s="11">
        <v>1</v>
      </c>
      <c r="G5" s="10"/>
      <c r="H5" s="9" t="s">
        <v>8</v>
      </c>
      <c r="I5" s="10"/>
      <c r="J5" s="10"/>
      <c r="K5" s="9" t="s">
        <v>9</v>
      </c>
      <c r="L5" s="11">
        <v>1</v>
      </c>
      <c r="M5" s="10"/>
      <c r="N5" s="9" t="s">
        <v>10</v>
      </c>
      <c r="O5" s="10"/>
      <c r="P5" s="10"/>
      <c r="Q5" s="9" t="s">
        <v>11</v>
      </c>
    </row>
    <row r="6" s="2" customFormat="1" ht="27.75" customHeight="1" spans="1:17">
      <c r="A6" s="9" t="s">
        <v>12</v>
      </c>
      <c r="B6" s="10"/>
      <c r="C6" s="10"/>
      <c r="D6" s="9" t="s">
        <v>13</v>
      </c>
      <c r="E6" s="10"/>
      <c r="F6" s="11">
        <v>2</v>
      </c>
      <c r="G6" s="10"/>
      <c r="H6" s="9" t="s">
        <v>14</v>
      </c>
      <c r="I6" s="10"/>
      <c r="J6" s="10"/>
      <c r="K6" s="9" t="s">
        <v>15</v>
      </c>
      <c r="L6" s="11">
        <v>2</v>
      </c>
      <c r="M6" s="10"/>
      <c r="N6" s="9" t="s">
        <v>16</v>
      </c>
      <c r="O6" s="10"/>
      <c r="P6" s="10"/>
      <c r="Q6" s="9" t="s">
        <v>17</v>
      </c>
    </row>
    <row r="7" s="2" customFormat="1" ht="27.75" customHeight="1" spans="1:17">
      <c r="A7" s="9" t="s">
        <v>18</v>
      </c>
      <c r="B7" s="10"/>
      <c r="C7" s="10"/>
      <c r="D7" s="9" t="s">
        <v>19</v>
      </c>
      <c r="E7" s="10"/>
      <c r="F7" s="11">
        <v>3</v>
      </c>
      <c r="G7" s="10"/>
      <c r="H7" s="9" t="s">
        <v>20</v>
      </c>
      <c r="I7" s="10"/>
      <c r="J7" s="10"/>
      <c r="K7" s="9" t="s">
        <v>21</v>
      </c>
      <c r="L7" s="11">
        <v>3</v>
      </c>
      <c r="M7" s="10"/>
      <c r="N7" s="9" t="s">
        <v>22</v>
      </c>
      <c r="O7" s="10"/>
      <c r="P7" s="10"/>
      <c r="Q7" s="9" t="s">
        <v>23</v>
      </c>
    </row>
    <row r="8" s="2" customFormat="1" ht="27.75" customHeight="1" spans="1:17">
      <c r="A8" s="9" t="s">
        <v>24</v>
      </c>
      <c r="B8" s="10"/>
      <c r="C8" s="10"/>
      <c r="D8" s="9" t="s">
        <v>25</v>
      </c>
      <c r="E8" s="10"/>
      <c r="F8" s="11">
        <v>4</v>
      </c>
      <c r="G8" s="10"/>
      <c r="H8" s="9" t="s">
        <v>26</v>
      </c>
      <c r="I8" s="10"/>
      <c r="J8" s="10"/>
      <c r="K8" s="9" t="s">
        <v>27</v>
      </c>
      <c r="L8" s="11">
        <v>4</v>
      </c>
      <c r="M8" s="10"/>
      <c r="N8" s="9" t="s">
        <v>28</v>
      </c>
      <c r="O8" s="10"/>
      <c r="P8" s="10"/>
      <c r="Q8" s="9" t="s">
        <v>29</v>
      </c>
    </row>
    <row r="9" s="2" customFormat="1" ht="27.75" customHeight="1" spans="1:17">
      <c r="A9" s="9" t="s">
        <v>30</v>
      </c>
      <c r="B9" s="10"/>
      <c r="C9" s="10"/>
      <c r="D9" s="9" t="s">
        <v>31</v>
      </c>
      <c r="E9" s="10"/>
      <c r="F9" s="11">
        <v>5</v>
      </c>
      <c r="G9" s="10"/>
      <c r="H9" s="9" t="s">
        <v>32</v>
      </c>
      <c r="I9" s="10"/>
      <c r="J9" s="10"/>
      <c r="K9" s="9" t="s">
        <v>33</v>
      </c>
      <c r="L9" s="11">
        <v>5</v>
      </c>
      <c r="M9" s="10"/>
      <c r="N9" s="9" t="s">
        <v>34</v>
      </c>
      <c r="O9" s="10"/>
      <c r="P9" s="10"/>
      <c r="Q9" s="9" t="s">
        <v>35</v>
      </c>
    </row>
    <row r="10" s="2" customFormat="1" ht="27.75" customHeight="1" spans="1:17">
      <c r="A10" s="9" t="s">
        <v>36</v>
      </c>
      <c r="B10" s="10"/>
      <c r="C10" s="10"/>
      <c r="D10" s="9" t="s">
        <v>37</v>
      </c>
      <c r="E10" s="10"/>
      <c r="F10" s="11">
        <v>6</v>
      </c>
      <c r="G10" s="10"/>
      <c r="H10" s="9" t="s">
        <v>38</v>
      </c>
      <c r="I10" s="10"/>
      <c r="J10" s="10"/>
      <c r="K10" s="9" t="s">
        <v>39</v>
      </c>
      <c r="L10" s="11">
        <v>6</v>
      </c>
      <c r="M10" s="10"/>
      <c r="N10" s="9" t="s">
        <v>40</v>
      </c>
      <c r="O10" s="10"/>
      <c r="P10" s="10"/>
      <c r="Q10" s="9" t="s">
        <v>41</v>
      </c>
    </row>
    <row r="11" s="2" customFormat="1" ht="27.75" customHeight="1" spans="1:17">
      <c r="A11" s="9" t="s">
        <v>42</v>
      </c>
      <c r="B11" s="10"/>
      <c r="C11" s="10"/>
      <c r="D11" s="9" t="s">
        <v>43</v>
      </c>
      <c r="E11" s="10"/>
      <c r="F11" s="11">
        <v>7</v>
      </c>
      <c r="G11" s="10"/>
      <c r="H11" s="9" t="s">
        <v>44</v>
      </c>
      <c r="I11" s="10"/>
      <c r="J11" s="10"/>
      <c r="K11" s="9" t="s">
        <v>45</v>
      </c>
      <c r="L11" s="11">
        <v>7</v>
      </c>
      <c r="M11" s="10"/>
      <c r="N11" s="9" t="s">
        <v>46</v>
      </c>
      <c r="O11" s="10"/>
      <c r="P11" s="10"/>
      <c r="Q11" s="9" t="s">
        <v>47</v>
      </c>
    </row>
    <row r="12" s="2" customFormat="1" ht="27.75" customHeight="1" spans="1:17">
      <c r="A12" s="9" t="s">
        <v>48</v>
      </c>
      <c r="B12" s="10"/>
      <c r="C12" s="10"/>
      <c r="D12" s="9" t="s">
        <v>49</v>
      </c>
      <c r="E12" s="10"/>
      <c r="F12" s="11">
        <v>8</v>
      </c>
      <c r="G12" s="10"/>
      <c r="H12" s="9" t="s">
        <v>50</v>
      </c>
      <c r="I12" s="10"/>
      <c r="J12" s="10"/>
      <c r="K12" s="9" t="s">
        <v>51</v>
      </c>
      <c r="L12" s="11">
        <v>8</v>
      </c>
      <c r="M12" s="10"/>
      <c r="N12" s="9" t="s">
        <v>52</v>
      </c>
      <c r="O12" s="10"/>
      <c r="P12" s="10"/>
      <c r="Q12" s="9" t="s">
        <v>53</v>
      </c>
    </row>
    <row r="13" s="2" customFormat="1" ht="27.75" customHeight="1" spans="1:17">
      <c r="A13" s="9" t="s">
        <v>54</v>
      </c>
      <c r="B13" s="10"/>
      <c r="C13" s="10"/>
      <c r="D13" s="9" t="s">
        <v>55</v>
      </c>
      <c r="E13" s="10"/>
      <c r="F13" s="11">
        <v>9</v>
      </c>
      <c r="G13" s="10"/>
      <c r="H13" s="9" t="s">
        <v>56</v>
      </c>
      <c r="I13" s="10"/>
      <c r="J13" s="10"/>
      <c r="K13" s="9" t="s">
        <v>57</v>
      </c>
      <c r="L13" s="11">
        <v>9</v>
      </c>
      <c r="M13" s="10"/>
      <c r="N13" s="9" t="s">
        <v>58</v>
      </c>
      <c r="O13" s="10"/>
      <c r="P13" s="10"/>
      <c r="Q13" s="9" t="s">
        <v>59</v>
      </c>
    </row>
    <row r="14" s="2" customFormat="1" ht="27.75" customHeight="1" spans="1:17">
      <c r="A14" s="9" t="s">
        <v>60</v>
      </c>
      <c r="B14" s="10"/>
      <c r="C14" s="10"/>
      <c r="D14" s="9" t="s">
        <v>61</v>
      </c>
      <c r="E14" s="10"/>
      <c r="F14" s="11">
        <v>10</v>
      </c>
      <c r="G14" s="10"/>
      <c r="H14" s="9" t="s">
        <v>62</v>
      </c>
      <c r="I14" s="10"/>
      <c r="J14" s="10"/>
      <c r="K14" s="9" t="s">
        <v>63</v>
      </c>
      <c r="L14" s="11">
        <v>10</v>
      </c>
      <c r="M14" s="10"/>
      <c r="N14" s="9" t="s">
        <v>64</v>
      </c>
      <c r="O14" s="10"/>
      <c r="P14" s="10"/>
      <c r="Q14" s="9" t="s">
        <v>65</v>
      </c>
    </row>
    <row r="15" s="2" customFormat="1" ht="27.75" customHeight="1" spans="1:17">
      <c r="A15" s="9" t="s">
        <v>66</v>
      </c>
      <c r="B15" s="10"/>
      <c r="C15" s="10"/>
      <c r="D15" s="9" t="s">
        <v>67</v>
      </c>
      <c r="E15" s="10"/>
      <c r="F15" s="11">
        <v>11</v>
      </c>
      <c r="G15" s="10"/>
      <c r="H15" s="9" t="s">
        <v>68</v>
      </c>
      <c r="I15" s="10"/>
      <c r="J15" s="10"/>
      <c r="K15" s="9" t="s">
        <v>69</v>
      </c>
      <c r="L15" s="11">
        <v>11</v>
      </c>
      <c r="M15" s="10"/>
      <c r="N15" s="9" t="s">
        <v>70</v>
      </c>
      <c r="O15" s="10"/>
      <c r="P15" s="10"/>
      <c r="Q15" s="9" t="s">
        <v>71</v>
      </c>
    </row>
    <row r="16" s="2" customFormat="1" ht="27.75" customHeight="1" spans="1:17">
      <c r="A16" s="9" t="s">
        <v>72</v>
      </c>
      <c r="B16" s="10"/>
      <c r="C16" s="10"/>
      <c r="D16" s="9" t="s">
        <v>73</v>
      </c>
      <c r="E16" s="10"/>
      <c r="F16" s="11">
        <v>12</v>
      </c>
      <c r="G16" s="10"/>
      <c r="H16" s="9" t="s">
        <v>74</v>
      </c>
      <c r="I16" s="10"/>
      <c r="J16" s="10"/>
      <c r="K16" s="9" t="s">
        <v>75</v>
      </c>
      <c r="L16" s="11">
        <v>12</v>
      </c>
      <c r="M16" s="10"/>
      <c r="N16" s="9" t="s">
        <v>76</v>
      </c>
      <c r="O16" s="10"/>
      <c r="P16" s="10"/>
      <c r="Q16" s="9" t="s">
        <v>77</v>
      </c>
    </row>
    <row r="17" s="2" customFormat="1" ht="27.75" customHeight="1" spans="1:17">
      <c r="A17" s="9" t="s">
        <v>78</v>
      </c>
      <c r="B17" s="10"/>
      <c r="C17" s="10"/>
      <c r="D17" s="9" t="s">
        <v>79</v>
      </c>
      <c r="E17" s="10"/>
      <c r="F17" s="11">
        <v>13</v>
      </c>
      <c r="G17" s="10"/>
      <c r="H17" s="9" t="s">
        <v>80</v>
      </c>
      <c r="I17" s="10"/>
      <c r="J17" s="10"/>
      <c r="K17" s="9" t="s">
        <v>81</v>
      </c>
      <c r="L17" s="11">
        <v>13</v>
      </c>
      <c r="M17" s="10"/>
      <c r="N17" s="9" t="s">
        <v>82</v>
      </c>
      <c r="O17" s="10"/>
      <c r="P17" s="10"/>
      <c r="Q17" s="9" t="s">
        <v>83</v>
      </c>
    </row>
    <row r="18" s="2" customFormat="1" ht="27" customHeight="1" spans="1:17">
      <c r="A18" s="9" t="s">
        <v>84</v>
      </c>
      <c r="B18" s="10"/>
      <c r="C18" s="10"/>
      <c r="D18" s="9" t="s">
        <v>85</v>
      </c>
      <c r="E18" s="10"/>
      <c r="F18" s="11">
        <v>14</v>
      </c>
      <c r="G18" s="10"/>
      <c r="H18" s="9" t="s">
        <v>86</v>
      </c>
      <c r="I18" s="10"/>
      <c r="J18" s="10"/>
      <c r="K18" s="9" t="s">
        <v>87</v>
      </c>
      <c r="L18" s="11">
        <v>14</v>
      </c>
      <c r="M18" s="10"/>
      <c r="N18" s="9" t="s">
        <v>88</v>
      </c>
      <c r="O18" s="10"/>
      <c r="P18" s="10"/>
      <c r="Q18" s="9" t="s">
        <v>89</v>
      </c>
    </row>
    <row r="21" spans="7:11">
      <c r="G21" s="12"/>
      <c r="H21" s="12"/>
      <c r="I21" s="12"/>
      <c r="J21" s="12"/>
      <c r="K21" s="12"/>
    </row>
    <row r="34" s="1" customFormat="1" spans="1:1">
      <c r="A34" s="1" t="str">
        <f>IF([1]请粘贴学生姓名!$F$17="1.姓名",[1]排序结果!B93,[1]排序结果!F93)</f>
        <v/>
      </c>
    </row>
    <row r="35" s="1" customFormat="1" spans="1:1">
      <c r="A35" s="1" t="str">
        <f>IF([1]请粘贴学生姓名!$F$17="1.姓名",[1]排序结果!B94,[1]排序结果!F94)</f>
        <v/>
      </c>
    </row>
    <row r="36" s="1" customFormat="1" spans="1:1">
      <c r="A36" s="1" t="str">
        <f>IF([1]请粘贴学生姓名!$F$17="1.姓名",[1]排序结果!B95,[1]排序结果!F95)</f>
        <v/>
      </c>
    </row>
    <row r="37" s="1" customFormat="1" spans="1:1">
      <c r="A37" s="1" t="str">
        <f>IF([1]请粘贴学生姓名!$F$17="1.姓名",[1]排序结果!B96,[1]排序结果!F96)</f>
        <v/>
      </c>
    </row>
    <row r="38" s="1" customFormat="1" spans="1:1">
      <c r="A38" s="1" t="str">
        <f>IF([1]请粘贴学生姓名!$F$17="1.姓名",[1]排序结果!B97,[1]排序结果!F97)</f>
        <v/>
      </c>
    </row>
    <row r="39" s="1" customFormat="1" spans="1:1">
      <c r="A39" s="1" t="str">
        <f>IF([1]请粘贴学生姓名!$F$17="1.姓名",[1]排序结果!B98,[1]排序结果!F98)</f>
        <v/>
      </c>
    </row>
    <row r="40" s="1" customFormat="1" spans="1:1">
      <c r="A40" s="1" t="str">
        <f>IF([1]请粘贴学生姓名!$F$17="1.姓名",[1]排序结果!B99,[1]排序结果!F99)</f>
        <v/>
      </c>
    </row>
  </sheetData>
  <mergeCells count="8">
    <mergeCell ref="A1:Q1"/>
    <mergeCell ref="A2:Q2"/>
    <mergeCell ref="A3:C3"/>
    <mergeCell ref="G3:I3"/>
    <mergeCell ref="J3:K3"/>
    <mergeCell ref="L3:N3"/>
    <mergeCell ref="H4:J4"/>
    <mergeCell ref="G21:K2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</dc:creator>
  <cp:lastModifiedBy>Z 露。</cp:lastModifiedBy>
  <dcterms:created xsi:type="dcterms:W3CDTF">2023-05-12T11:15:00Z</dcterms:created>
  <dcterms:modified xsi:type="dcterms:W3CDTF">2023-11-17T00:47:30Z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