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<sst xmlns="http://schemas.openxmlformats.org/spreadsheetml/2006/main" count="106" uniqueCount="105">
  <si>
    <t>课室：F3a-210</t>
  </si>
  <si>
    <t>考试内容：实验室安全知识竞赛笔试                              监考人：实验室安全管理协会成员</t>
  </si>
  <si>
    <t>应到：97人</t>
  </si>
  <si>
    <t>实到：</t>
  </si>
  <si>
    <t>人</t>
  </si>
  <si>
    <t xml:space="preserve">  缺考：</t>
  </si>
  <si>
    <t>监考签名：</t>
  </si>
  <si>
    <t>讲  台</t>
  </si>
  <si>
    <t>01 张少芹
002200100104</t>
  </si>
  <si>
    <t>09 刘婉婷
011500200904</t>
  </si>
  <si>
    <t>17 肖少豪
000300201704</t>
  </si>
  <si>
    <t>25 唐喆
008700302504</t>
  </si>
  <si>
    <t>33 茅登越
001000203304</t>
  </si>
  <si>
    <t>41 梁芷菲
008700204104</t>
  </si>
  <si>
    <t>49 陈智绮
002900304904</t>
  </si>
  <si>
    <t>57 林志辉
011500105704</t>
  </si>
  <si>
    <t>65 王钰
004100106504</t>
  </si>
  <si>
    <t>72 鲍文睿
004700207204</t>
  </si>
  <si>
    <t>79 夏欣怡
011000307904</t>
  </si>
  <si>
    <t>86 刘秋雨
002300308604</t>
  </si>
  <si>
    <t>92 畅婉婷
011100209204</t>
  </si>
  <si>
    <t>02 王玥
006100300204</t>
  </si>
  <si>
    <t>10 向莉蓉
011900201004</t>
  </si>
  <si>
    <t>18 郭瑶
001200301804</t>
  </si>
  <si>
    <t>26 李文超
011500302604</t>
  </si>
  <si>
    <t>34 刘心怡
006100103404</t>
  </si>
  <si>
    <t>42 齐海雯
007500104204</t>
  </si>
  <si>
    <t>50 闫德敏
000800305004</t>
  </si>
  <si>
    <t>58 李玉帅
016600305804</t>
  </si>
  <si>
    <t>66 吴栩璐
005200206604</t>
  </si>
  <si>
    <t>73 刘玉洁
000800207304</t>
  </si>
  <si>
    <t>80 南燕子
007500208004</t>
  </si>
  <si>
    <t>87 胡豪
005200108704</t>
  </si>
  <si>
    <t>93 丁一
011700309304</t>
  </si>
  <si>
    <t>03 彭顺兴
006100200304</t>
  </si>
  <si>
    <t>11 袁阳宇
011000101104</t>
  </si>
  <si>
    <t>19 王雅婷
005300301904</t>
  </si>
  <si>
    <t>27 李旭
007500302704</t>
  </si>
  <si>
    <t>35 高雨萌
002100103504</t>
  </si>
  <si>
    <t>43 徐树旺
009200304304</t>
  </si>
  <si>
    <t>51 张国星
004500105104</t>
  </si>
  <si>
    <t>59 陶诺希
009200205904</t>
  </si>
  <si>
    <t>67 杨浩杰
001800106704</t>
  </si>
  <si>
    <t>74 叶茂
000300307404</t>
  </si>
  <si>
    <t>81 刘棕鑫
010100108104</t>
  </si>
  <si>
    <t>88 赵昆
001800208804</t>
  </si>
  <si>
    <t>94 陈新辉
009700109404</t>
  </si>
  <si>
    <t>04 肖怡琳
001200100404</t>
  </si>
  <si>
    <t>12 李文超
012300101204</t>
  </si>
  <si>
    <t>20 何秀玲
004500302004</t>
  </si>
  <si>
    <t>28 张鸿雁
008200302804</t>
  </si>
  <si>
    <t>36 吴倩
0045002036004</t>
  </si>
  <si>
    <t>44 卓静
011000204404</t>
  </si>
  <si>
    <t>52 于雪松
001000305204</t>
  </si>
  <si>
    <t>60 段婷
011700106004</t>
  </si>
  <si>
    <t>68 朱倩
005200306804</t>
  </si>
  <si>
    <t>75 陈丽君
002100307504</t>
  </si>
  <si>
    <t>82 李润森
011600208204</t>
  </si>
  <si>
    <t>89 李梦华
005300108904</t>
  </si>
  <si>
    <t>95 陈宇昂
006700109504</t>
  </si>
  <si>
    <t>05 康雯
001100300504</t>
  </si>
  <si>
    <t>13 刘婉婷
011900101304</t>
  </si>
  <si>
    <t>21 肖倩
001100202104</t>
  </si>
  <si>
    <t>29 马亦麟
006700302904</t>
  </si>
  <si>
    <t>37 秦羽婷
002100203704</t>
  </si>
  <si>
    <t>45 王雨涵
008200204504</t>
  </si>
  <si>
    <t>53 刘子琴
005800205304</t>
  </si>
  <si>
    <t>61 卢思语
009700206104</t>
  </si>
  <si>
    <t>69 符海玲
005700206904</t>
  </si>
  <si>
    <t>76 邓惠琳
001200207604</t>
  </si>
  <si>
    <t>83 曾鑫渔
0087001083004</t>
  </si>
  <si>
    <t>90 朱雅丽
005800309004</t>
  </si>
  <si>
    <t>96 谷浩铭
011600109604</t>
  </si>
  <si>
    <t>06 席思雨
005300200604</t>
  </si>
  <si>
    <t>14 林志辉
011900301404</t>
  </si>
  <si>
    <t>22 张艺勤
002200302204</t>
  </si>
  <si>
    <t>30 梁宇
010100303004</t>
  </si>
  <si>
    <t>38 刘春
000800103804</t>
  </si>
  <si>
    <t>46 孙亚栋
012100304604</t>
  </si>
  <si>
    <t>54 朱韬
002900205404</t>
  </si>
  <si>
    <t>62 江灏然
011700206204</t>
  </si>
  <si>
    <t>70 王卓
004100307004</t>
  </si>
  <si>
    <t>77 韩小蝶
001100107704</t>
  </si>
  <si>
    <t>84 徐一帆
010100208404</t>
  </si>
  <si>
    <t>91 梁晓君
002300209104</t>
  </si>
  <si>
    <t>97 耿合斌
012100109704</t>
  </si>
  <si>
    <t>07 熊雨欣
004100200704</t>
  </si>
  <si>
    <t>15 吕文楷
008200101504</t>
  </si>
  <si>
    <t>23 张国东
000300102304</t>
  </si>
  <si>
    <t>31 赵英豪
012300203104</t>
  </si>
  <si>
    <t>39 刘钊钊
001000103904</t>
  </si>
  <si>
    <t>47 詹贻凡
012100204704</t>
  </si>
  <si>
    <t>55 刘佳鑫
002300105504</t>
  </si>
  <si>
    <t>63 印蝶
011300206304</t>
  </si>
  <si>
    <t>71 林彥辰
001800307104</t>
  </si>
  <si>
    <t>78 杨佳欣
004700307804</t>
  </si>
  <si>
    <t>85 戴浩驰
005800108504</t>
  </si>
  <si>
    <t>08 邓程程
005700100804</t>
  </si>
  <si>
    <t>16 唐智文
012300301604</t>
  </si>
  <si>
    <t>24 林志伟
005800302404</t>
  </si>
  <si>
    <t>32 彭斯棒
009200103204</t>
  </si>
  <si>
    <t>40 程鹏
011300104004</t>
  </si>
  <si>
    <t>48 陈思瑶
011100104804</t>
  </si>
  <si>
    <t>56 何文静
011300305604</t>
  </si>
  <si>
    <t>64 黄睿
011100306404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</si>
</sst>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color rgb="FF000000"/>
      <name val="宋体"/>
      <charset val="134"/>
    </font>
    <font>
      <sz val="14"/>
      <color indexed="8"/>
      <name val="宋体"/>
      <charset val="134"/>
    </font>
    <font>
      <sz val="10"/>
      <color indexed="14"/>
      <name val="宋体"/>
      <charset val="134"/>
    </font>
    <font>
      <sz val="16"/>
      <color indexed="8"/>
      <name val="宋体"/>
      <charset val="134"/>
    </font>
    <font>
      <sz val="12"/>
      <color indexed="8"/>
      <name val="黑体"/>
      <charset val="134"/>
    </font>
    <font>
      <sz val="14"/>
      <name val="黑体"/>
      <charset val="134"/>
    </font>
    <font>
      <sz val="12"/>
      <color indexed="8"/>
      <name val="宋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6">
    <xf numFmtId="0" fontId="0" fillId="0" borderId="0" xfId="0">
      <alignment vertical="center"/>
    </xf>
    <xf numFmtId="0" fontId="1" fillId="0" borderId="0" xfId="49" applyFont="1" applyFill="1" applyProtection="1">
      <protection locked="0"/>
    </xf>
    <xf numFmtId="0" fontId="1" fillId="0" borderId="0" xfId="49" applyFont="1" applyFill="1" applyProtection="1">
      <protection hidden="1"/>
    </xf>
    <xf numFmtId="0" fontId="1" fillId="0" borderId="0" xfId="49" applyFont="1" applyFill="1" applyBorder="1" applyAlignment="1" applyProtection="1">
      <protection hidden="1"/>
    </xf>
    <xf numFmtId="0" fontId="1" fillId="0" borderId="0" xfId="49" applyFont="1" applyFill="1" applyBorder="1" applyAlignment="1" applyProtection="1">
      <protection locked="0"/>
    </xf>
    <xf numFmtId="0" fontId="2" fillId="0" borderId="0" xfId="49" applyFont="1" applyFill="1" applyAlignment="1" applyProtection="1">
      <alignment wrapText="1"/>
      <protection locked="0"/>
    </xf>
    <xf numFmtId="0" fontId="3" fillId="0" borderId="0" xfId="49" applyFont="1" applyFill="1" applyAlignment="1" applyProtection="1">
      <alignment wrapText="1"/>
      <protection locked="0"/>
    </xf>
    <xf numFmtId="0" fontId="3" fillId="0" borderId="0" xfId="49" applyFont="1" applyFill="1" applyAlignment="1" applyProtection="1">
      <alignment horizontal="left" shrinkToFit="1"/>
      <protection hidden="1"/>
    </xf>
    <xf numFmtId="0" fontId="3" fillId="0" borderId="1" xfId="49" applyFont="1" applyFill="1" applyBorder="1" applyAlignment="1" applyProtection="1">
      <alignment horizontal="left" shrinkToFit="1"/>
      <protection hidden="1"/>
    </xf>
    <xf numFmtId="0" fontId="3" fillId="0" borderId="0" xfId="49" applyFont="1" applyFill="1" applyAlignment="1" applyProtection="1">
      <alignment shrinkToFit="1"/>
      <protection hidden="1"/>
    </xf>
    <xf numFmtId="0" fontId="3" fillId="0" borderId="0" xfId="49" applyFont="1" applyFill="1" applyBorder="1" applyAlignment="1" applyProtection="1">
      <alignment horizontal="left" shrinkToFit="1"/>
      <protection hidden="1"/>
    </xf>
    <xf numFmtId="0" fontId="4" fillId="0" borderId="0" xfId="49" applyFont="1" applyFill="1" applyBorder="1" applyAlignment="1" applyProtection="1">
      <protection hidden="1"/>
    </xf>
    <xf numFmtId="0" fontId="5" fillId="0" borderId="2" xfId="49" applyFont="1" applyFill="1" applyBorder="1" applyAlignment="1" applyProtection="1">
      <alignment horizontal="center" wrapText="1"/>
      <protection hidden="1"/>
    </xf>
    <xf numFmtId="0" fontId="5" fillId="0" borderId="0" xfId="49" applyFont="1" applyFill="1" applyBorder="1" applyAlignment="1" applyProtection="1">
      <alignment horizontal="center" wrapText="1"/>
      <protection hidden="1"/>
    </xf>
    <xf numFmtId="0" fontId="6" fillId="0" borderId="3" xfId="49" applyFont="1" applyFill="1" applyBorder="1" applyAlignment="1" applyProtection="1">
      <alignment horizontal="left" vertical="center" wrapText="1" shrinkToFit="1"/>
      <protection hidden="1"/>
    </xf>
    <xf numFmtId="0" fontId="7" fillId="0" borderId="0" xfId="0" applyFont="1" applyFill="1" applyBorder="1" applyAlignment="1" applyProtection="1">
      <alignment horizontal="center" vertical="center" shrinkToFit="1"/>
      <protection hidden="1"/>
    </xf>
    <xf numFmtId="0" fontId="6" fillId="0" borderId="3" xfId="49" applyFont="1" applyFill="1" applyBorder="1" applyAlignment="1" applyProtection="1">
      <alignment horizontal="left" vertical="center" wrapText="1" shrinkToFit="1"/>
      <protection hidden="1"/>
    </xf>
    <xf numFmtId="0" fontId="7" fillId="0" borderId="4" xfId="0" applyFont="1" applyFill="1" applyBorder="1" applyAlignment="1" applyProtection="1">
      <alignment vertical="center" shrinkToFit="1"/>
      <protection hidden="1"/>
    </xf>
    <xf numFmtId="0" fontId="7" fillId="0" borderId="1" xfId="0" applyFont="1" applyFill="1" applyBorder="1" applyAlignment="1" applyProtection="1">
      <alignment horizontal="center" vertical="center" shrinkToFit="1"/>
      <protection hidden="1"/>
    </xf>
    <xf numFmtId="0" fontId="7" fillId="0" borderId="0" xfId="0" applyFont="1" applyFill="1" applyBorder="1" applyAlignment="1" applyProtection="1">
      <alignment vertical="center" shrinkToFit="1"/>
      <protection hidden="1"/>
    </xf>
    <xf numFmtId="0" fontId="7" fillId="0" borderId="0" xfId="0" applyFont="1" applyFill="1" applyAlignment="1" applyProtection="1">
      <alignment horizontal="center" vertical="center" shrinkToFit="1"/>
      <protection hidden="1"/>
    </xf>
    <xf numFmtId="0" fontId="1" fillId="0" borderId="0" xfId="49" applyFont="1" applyFill="1" applyBorder="1" applyProtection="1"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9" fillId="0" borderId="0" xfId="49" applyFont="1" applyFill="1" applyBorder="1" applyAlignment="1" applyProtection="1">
      <protection hidden="1"/>
    </xf>
    <xf numFmtId="0" fontId="9" fillId="0" borderId="0" xfId="49" applyFont="1" applyFill="1" applyBorder="1" applyAlignment="1" applyProtection="1">
      <alignment shrinkToFit="1"/>
      <protection locked="0"/>
    </xf>
    <xf numFmtId="0" fontId="3" fillId="0" borderId="0" xfId="49" applyFont="1" applyFill="1" applyAlignment="1" applyProtection="1">
      <alignment horizontal="left" wrapText="1"/>
      <protection hidden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4030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33;&#20840;&#25945;&#32946;\&#23433;&#20840;&#25945;&#32946;&#27963;&#21160;\2023&#24180;\&#30693;&#35782;&#31454;&#36187;&#21450;&#24494;&#35270;&#39057;&#22823;&#36187;\&#30693;&#35782;&#31454;&#36187;\&#31508;&#35797;&#38454;&#27573;\&#22269;&#38469;&#26657;&#21306;\F3a-21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请粘贴学生姓名"/>
      <sheetName val="排序结果"/>
      <sheetName val="座位表"/>
      <sheetName val="座位表 打印"/>
      <sheetName val="Sheet1"/>
    </sheetNames>
    <sheetDataSet>
      <sheetData sheetId="0">
        <row r="17">
          <cell r="F17" t="str">
            <v>原座位号＋姓名</v>
          </cell>
        </row>
      </sheetData>
      <sheetData sheetId="1">
        <row r="55">
          <cell r="B55" t="str">
            <v/>
          </cell>
        </row>
        <row r="55">
          <cell r="F55" t="str">
            <v/>
          </cell>
        </row>
        <row r="56">
          <cell r="B56" t="str">
            <v/>
          </cell>
        </row>
        <row r="56">
          <cell r="F56" t="str">
            <v/>
          </cell>
        </row>
        <row r="57">
          <cell r="B57" t="str">
            <v/>
          </cell>
        </row>
        <row r="57">
          <cell r="F57" t="str">
            <v/>
          </cell>
        </row>
        <row r="58">
          <cell r="B58" t="str">
            <v/>
          </cell>
        </row>
        <row r="58">
          <cell r="F58" t="str">
            <v/>
          </cell>
        </row>
        <row r="59">
          <cell r="B59" t="str">
            <v/>
          </cell>
        </row>
        <row r="59">
          <cell r="F59" t="str">
            <v/>
          </cell>
        </row>
        <row r="60">
          <cell r="B60" t="str">
            <v/>
          </cell>
        </row>
        <row r="60">
          <cell r="F60" t="str">
            <v/>
          </cell>
        </row>
        <row r="61">
          <cell r="B61" t="str">
            <v/>
          </cell>
        </row>
        <row r="61">
          <cell r="F61" t="str">
            <v/>
          </cell>
        </row>
        <row r="62">
          <cell r="B62" t="str">
            <v/>
          </cell>
        </row>
        <row r="62">
          <cell r="F62" t="str">
            <v/>
          </cell>
        </row>
        <row r="63">
          <cell r="B63" t="str">
            <v/>
          </cell>
        </row>
        <row r="63">
          <cell r="F63" t="str">
            <v/>
          </cell>
        </row>
        <row r="64">
          <cell r="B64" t="str">
            <v/>
          </cell>
        </row>
        <row r="64">
          <cell r="F64" t="str">
            <v/>
          </cell>
        </row>
        <row r="65">
          <cell r="B65" t="str">
            <v/>
          </cell>
        </row>
        <row r="65">
          <cell r="F65" t="str">
            <v/>
          </cell>
        </row>
        <row r="66">
          <cell r="B66" t="str">
            <v/>
          </cell>
        </row>
        <row r="66">
          <cell r="F66" t="str">
            <v/>
          </cell>
        </row>
        <row r="67">
          <cell r="B67" t="str">
            <v/>
          </cell>
        </row>
        <row r="67">
          <cell r="F67" t="str">
            <v/>
          </cell>
        </row>
        <row r="93">
          <cell r="B93" t="str">
            <v/>
          </cell>
        </row>
        <row r="93">
          <cell r="F93" t="str">
            <v/>
          </cell>
        </row>
        <row r="94">
          <cell r="B94" t="str">
            <v/>
          </cell>
        </row>
        <row r="94">
          <cell r="F94" t="str">
            <v/>
          </cell>
        </row>
        <row r="95">
          <cell r="B95" t="str">
            <v/>
          </cell>
        </row>
        <row r="95">
          <cell r="F95" t="str">
            <v/>
          </cell>
        </row>
        <row r="96">
          <cell r="B96" t="str">
            <v/>
          </cell>
        </row>
        <row r="96">
          <cell r="F96" t="str">
            <v/>
          </cell>
        </row>
        <row r="97">
          <cell r="B97" t="str">
            <v/>
          </cell>
        </row>
        <row r="97">
          <cell r="F97" t="str">
            <v/>
          </cell>
        </row>
        <row r="98">
          <cell r="B98" t="str">
            <v/>
          </cell>
        </row>
        <row r="98">
          <cell r="F98" t="str">
            <v/>
          </cell>
        </row>
        <row r="99">
          <cell r="B99" t="str">
            <v/>
          </cell>
        </row>
        <row r="99">
          <cell r="F99" t="str">
            <v/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2"/>
  <sheetViews>
    <sheetView tabSelected="1" workbookViewId="0">
      <selection activeCell="F10" sqref="F10"/>
    </sheetView>
  </sheetViews>
  <sheetFormatPr defaultColWidth="9" defaultRowHeight="18.75"/>
  <cols>
    <col min="1" max="1" width="13.2" style="4" customWidth="1"/>
    <col min="2" max="2" width="13.4333333333333" style="4" customWidth="1"/>
    <col min="3" max="3" width="13.2" style="4" customWidth="1"/>
    <col min="4" max="4" width="12.9666666666667" style="4" customWidth="1"/>
    <col min="5" max="5" width="4.125" style="4" customWidth="1"/>
    <col min="6" max="6" width="12.8916666666667" style="4" customWidth="1"/>
    <col min="7" max="7" width="13.2" style="4" customWidth="1"/>
    <col min="8" max="8" width="12.9666666666667" style="4" customWidth="1"/>
    <col min="9" max="9" width="13.2083333333333" style="4" customWidth="1"/>
    <col min="10" max="10" width="13.125" style="4" customWidth="1"/>
    <col min="11" max="11" width="3.625" style="4" customWidth="1"/>
    <col min="12" max="12" width="12.8833333333333" style="4" customWidth="1"/>
    <col min="13" max="13" width="13.1166666666667" style="4" customWidth="1"/>
    <col min="14" max="14" width="12.8833333333333" style="4" customWidth="1"/>
    <col min="15" max="15" width="13.75" style="4" customWidth="1"/>
    <col min="16" max="16" width="2.875" style="4" customWidth="1"/>
    <col min="17" max="16384" width="9" style="4"/>
  </cols>
  <sheetData>
    <row r="1" s="1" customFormat="1" ht="21" customHeigh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2" customFormat="1" ht="18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25"/>
      <c r="S2" s="25"/>
      <c r="T2" s="25"/>
      <c r="U2" s="25"/>
    </row>
    <row r="3" s="2" customFormat="1" ht="18" customHeight="1" spans="1:17">
      <c r="A3" s="7" t="s">
        <v>2</v>
      </c>
      <c r="B3" s="7"/>
      <c r="C3" s="7" t="s">
        <v>3</v>
      </c>
      <c r="D3" s="8"/>
      <c r="E3" s="2" t="s">
        <v>4</v>
      </c>
      <c r="G3" s="9" t="s">
        <v>5</v>
      </c>
      <c r="H3" s="8"/>
      <c r="I3" s="9" t="s">
        <v>4</v>
      </c>
      <c r="L3" s="9" t="s">
        <v>6</v>
      </c>
      <c r="M3" s="8"/>
      <c r="N3" s="8"/>
      <c r="O3" s="8"/>
      <c r="P3" s="7"/>
      <c r="Q3" s="7"/>
    </row>
    <row r="4" s="2" customFormat="1" ht="18" customHeight="1" spans="1:17">
      <c r="A4" s="7"/>
      <c r="B4" s="7"/>
      <c r="C4" s="7"/>
      <c r="D4" s="10"/>
      <c r="F4" s="9"/>
      <c r="G4" s="10"/>
      <c r="H4" s="9"/>
      <c r="I4" s="9"/>
      <c r="J4" s="21"/>
      <c r="K4" s="21"/>
      <c r="L4" s="7"/>
      <c r="M4" s="7"/>
      <c r="N4" s="7"/>
      <c r="O4" s="10"/>
      <c r="P4" s="10"/>
      <c r="Q4" s="10"/>
    </row>
    <row r="5" s="3" customFormat="1" ht="20.25" spans="4:10">
      <c r="D5" s="11"/>
      <c r="G5" s="12" t="s">
        <v>7</v>
      </c>
      <c r="H5" s="13"/>
      <c r="I5" s="13"/>
      <c r="J5" s="13"/>
    </row>
    <row r="6" s="3" customFormat="1" ht="30" customHeight="1" spans="1:16">
      <c r="A6" s="14" t="s">
        <v>8</v>
      </c>
      <c r="B6" s="14" t="s">
        <v>9</v>
      </c>
      <c r="C6" s="14" t="s">
        <v>10</v>
      </c>
      <c r="D6" s="14" t="s">
        <v>11</v>
      </c>
      <c r="E6" s="15">
        <v>1</v>
      </c>
      <c r="F6" s="14" t="s">
        <v>12</v>
      </c>
      <c r="G6" s="14" t="s">
        <v>13</v>
      </c>
      <c r="H6" s="14" t="s">
        <v>14</v>
      </c>
      <c r="I6" s="14" t="s">
        <v>15</v>
      </c>
      <c r="J6" s="14" t="s">
        <v>16</v>
      </c>
      <c r="K6" s="15">
        <v>1</v>
      </c>
      <c r="L6" s="14" t="s">
        <v>17</v>
      </c>
      <c r="M6" s="14" t="s">
        <v>18</v>
      </c>
      <c r="N6" s="14" t="s">
        <v>19</v>
      </c>
      <c r="O6" s="14" t="s">
        <v>20</v>
      </c>
      <c r="P6" s="22"/>
    </row>
    <row r="7" s="3" customFormat="1" ht="30" customHeight="1" spans="1:17">
      <c r="A7" s="14" t="s">
        <v>21</v>
      </c>
      <c r="B7" s="16" t="s">
        <v>22</v>
      </c>
      <c r="C7" s="14" t="s">
        <v>23</v>
      </c>
      <c r="D7" s="14" t="s">
        <v>24</v>
      </c>
      <c r="E7" s="15">
        <v>2</v>
      </c>
      <c r="F7" s="14" t="s">
        <v>25</v>
      </c>
      <c r="G7" s="14" t="s">
        <v>26</v>
      </c>
      <c r="H7" s="14" t="s">
        <v>27</v>
      </c>
      <c r="I7" s="14" t="s">
        <v>28</v>
      </c>
      <c r="J7" s="14" t="s">
        <v>29</v>
      </c>
      <c r="K7" s="15">
        <v>2</v>
      </c>
      <c r="L7" s="14" t="s">
        <v>30</v>
      </c>
      <c r="M7" s="14" t="s">
        <v>31</v>
      </c>
      <c r="N7" s="14" t="s">
        <v>32</v>
      </c>
      <c r="O7" s="14" t="s">
        <v>33</v>
      </c>
      <c r="P7" s="22"/>
      <c r="Q7" s="19"/>
    </row>
    <row r="8" s="3" customFormat="1" ht="30" customHeight="1" spans="1:16">
      <c r="A8" s="14" t="s">
        <v>34</v>
      </c>
      <c r="B8" s="14" t="s">
        <v>35</v>
      </c>
      <c r="C8" s="14" t="s">
        <v>36</v>
      </c>
      <c r="D8" s="14" t="s">
        <v>37</v>
      </c>
      <c r="E8" s="15">
        <v>3</v>
      </c>
      <c r="F8" s="14" t="s">
        <v>38</v>
      </c>
      <c r="G8" s="14" t="s">
        <v>39</v>
      </c>
      <c r="H8" s="14" t="s">
        <v>40</v>
      </c>
      <c r="I8" s="14" t="s">
        <v>41</v>
      </c>
      <c r="J8" s="14" t="s">
        <v>42</v>
      </c>
      <c r="K8" s="15">
        <v>3</v>
      </c>
      <c r="L8" s="14" t="s">
        <v>43</v>
      </c>
      <c r="M8" s="14" t="s">
        <v>44</v>
      </c>
      <c r="N8" s="14" t="s">
        <v>45</v>
      </c>
      <c r="O8" s="14" t="s">
        <v>46</v>
      </c>
      <c r="P8" s="22"/>
    </row>
    <row r="9" s="3" customFormat="1" ht="30" customHeight="1" spans="1:16">
      <c r="A9" s="14" t="s">
        <v>47</v>
      </c>
      <c r="B9" s="16" t="s">
        <v>48</v>
      </c>
      <c r="C9" s="14" t="s">
        <v>49</v>
      </c>
      <c r="D9" s="14" t="s">
        <v>50</v>
      </c>
      <c r="E9" s="15">
        <v>4</v>
      </c>
      <c r="F9" s="14" t="s">
        <v>51</v>
      </c>
      <c r="G9" s="14" t="s">
        <v>52</v>
      </c>
      <c r="H9" s="14" t="s">
        <v>53</v>
      </c>
      <c r="I9" s="14" t="s">
        <v>54</v>
      </c>
      <c r="J9" s="14" t="s">
        <v>55</v>
      </c>
      <c r="K9" s="15">
        <v>4</v>
      </c>
      <c r="L9" s="14" t="s">
        <v>56</v>
      </c>
      <c r="M9" s="14" t="s">
        <v>57</v>
      </c>
      <c r="N9" s="14" t="s">
        <v>58</v>
      </c>
      <c r="O9" s="14" t="s">
        <v>59</v>
      </c>
      <c r="P9" s="22"/>
    </row>
    <row r="10" s="3" customFormat="1" ht="30" customHeight="1" spans="1:16">
      <c r="A10" s="14" t="s">
        <v>60</v>
      </c>
      <c r="B10" s="16" t="s">
        <v>61</v>
      </c>
      <c r="C10" s="14" t="s">
        <v>62</v>
      </c>
      <c r="D10" s="14" t="s">
        <v>63</v>
      </c>
      <c r="E10" s="15">
        <v>5</v>
      </c>
      <c r="F10" s="14" t="s">
        <v>64</v>
      </c>
      <c r="G10" s="14" t="s">
        <v>65</v>
      </c>
      <c r="H10" s="14" t="s">
        <v>66</v>
      </c>
      <c r="I10" s="14" t="s">
        <v>67</v>
      </c>
      <c r="J10" s="14" t="s">
        <v>68</v>
      </c>
      <c r="K10" s="15">
        <v>5</v>
      </c>
      <c r="L10" s="14" t="s">
        <v>69</v>
      </c>
      <c r="M10" s="14" t="s">
        <v>70</v>
      </c>
      <c r="N10" s="14" t="s">
        <v>71</v>
      </c>
      <c r="O10" s="14" t="s">
        <v>72</v>
      </c>
      <c r="P10" s="22"/>
    </row>
    <row r="11" s="3" customFormat="1" ht="30" customHeight="1" spans="1:16">
      <c r="A11" s="14" t="s">
        <v>73</v>
      </c>
      <c r="B11" s="16" t="s">
        <v>74</v>
      </c>
      <c r="C11" s="14" t="s">
        <v>75</v>
      </c>
      <c r="D11" s="14" t="s">
        <v>76</v>
      </c>
      <c r="E11" s="15">
        <v>6</v>
      </c>
      <c r="F11" s="14" t="s">
        <v>77</v>
      </c>
      <c r="G11" s="14" t="s">
        <v>78</v>
      </c>
      <c r="H11" s="14" t="s">
        <v>79</v>
      </c>
      <c r="I11" s="14" t="s">
        <v>80</v>
      </c>
      <c r="J11" s="14" t="s">
        <v>81</v>
      </c>
      <c r="K11" s="15">
        <v>6</v>
      </c>
      <c r="L11" s="14" t="s">
        <v>82</v>
      </c>
      <c r="M11" s="14" t="s">
        <v>83</v>
      </c>
      <c r="N11" s="14" t="s">
        <v>84</v>
      </c>
      <c r="O11" s="14" t="s">
        <v>85</v>
      </c>
      <c r="P11" s="22"/>
    </row>
    <row r="12" s="3" customFormat="1" ht="30" customHeight="1" spans="1:16">
      <c r="A12" s="14" t="s">
        <v>86</v>
      </c>
      <c r="B12" s="14" t="s">
        <v>87</v>
      </c>
      <c r="C12" s="14" t="s">
        <v>88</v>
      </c>
      <c r="D12" s="16" t="s">
        <v>89</v>
      </c>
      <c r="E12" s="15">
        <v>7</v>
      </c>
      <c r="F12" s="14" t="s">
        <v>90</v>
      </c>
      <c r="G12" s="14" t="s">
        <v>91</v>
      </c>
      <c r="H12" s="14" t="s">
        <v>92</v>
      </c>
      <c r="I12" s="14" t="s">
        <v>93</v>
      </c>
      <c r="J12" s="14" t="s">
        <v>94</v>
      </c>
      <c r="K12" s="15">
        <v>7</v>
      </c>
      <c r="L12" s="14" t="s">
        <v>95</v>
      </c>
      <c r="M12" s="14" t="s">
        <v>96</v>
      </c>
      <c r="N12" s="14"/>
      <c r="O12" s="14"/>
      <c r="P12" s="22"/>
    </row>
    <row r="13" s="3" customFormat="1" ht="30" customHeight="1" spans="1:16">
      <c r="A13" s="14" t="s">
        <v>97</v>
      </c>
      <c r="B13" s="16" t="s">
        <v>98</v>
      </c>
      <c r="C13" s="14" t="s">
        <v>99</v>
      </c>
      <c r="D13" s="14" t="s">
        <v>100</v>
      </c>
      <c r="E13" s="15">
        <v>8</v>
      </c>
      <c r="F13" s="14" t="s">
        <v>101</v>
      </c>
      <c r="G13" s="14" t="s">
        <v>102</v>
      </c>
      <c r="H13" s="14" t="s">
        <v>103</v>
      </c>
      <c r="I13" s="14" t="s">
        <v>104</v>
      </c>
      <c r="J13" s="14" t="str">
        <f>IF([1]请粘贴学生姓名!$F$17="姓名",[1]排序结果!B55,[1]排序结果!F55)</f>
        <v/>
      </c>
      <c r="K13" s="15">
        <v>8</v>
      </c>
      <c r="L13" s="17" t="str">
        <f>IF([1]请粘贴学生姓名!$F$17="姓名",[1]排序结果!B56,[1]排序结果!F56)</f>
        <v/>
      </c>
      <c r="M13" s="17"/>
      <c r="N13" s="17" t="str">
        <f>IF([1]请粘贴学生姓名!$F$17="姓名",[1]排序结果!B57,[1]排序结果!F57)</f>
        <v/>
      </c>
      <c r="O13" s="17"/>
      <c r="P13" s="22"/>
    </row>
    <row r="14" s="3" customFormat="1" ht="30" customHeight="1" spans="1:16">
      <c r="A14" s="17" t="str">
        <f>IF([1]请粘贴学生姓名!$F$17="姓名",[1]排序结果!B58,[1]排序结果!F58)</f>
        <v/>
      </c>
      <c r="B14" s="17"/>
      <c r="C14" s="17" t="str">
        <f>IF([1]请粘贴学生姓名!$F$17="姓名",[1]排序结果!B59,[1]排序结果!F59)</f>
        <v/>
      </c>
      <c r="D14" s="17"/>
      <c r="E14" s="15">
        <v>9</v>
      </c>
      <c r="F14" s="17" t="str">
        <f>IF([1]请粘贴学生姓名!$F$17="姓名",[1]排序结果!B60,[1]排序结果!F60)</f>
        <v/>
      </c>
      <c r="G14" s="17"/>
      <c r="H14" s="17" t="str">
        <f>IF([1]请粘贴学生姓名!$F$17="姓名",[1]排序结果!B61,[1]排序结果!F61)</f>
        <v/>
      </c>
      <c r="I14" s="17"/>
      <c r="J14" s="17" t="str">
        <f>IF([1]请粘贴学生姓名!$F$17="姓名",[1]排序结果!B62,[1]排序结果!F62)</f>
        <v/>
      </c>
      <c r="K14" s="15">
        <v>9</v>
      </c>
      <c r="L14" s="19"/>
      <c r="M14" s="19"/>
      <c r="N14" s="19"/>
      <c r="O14" s="19"/>
      <c r="P14" s="22"/>
    </row>
    <row r="15" s="3" customFormat="1" ht="30" customHeight="1" spans="1:16">
      <c r="A15" s="17" t="str">
        <f>IF([1]请粘贴学生姓名!$F$17="姓名",[1]排序结果!B63,[1]排序结果!F63)</f>
        <v/>
      </c>
      <c r="B15" s="17"/>
      <c r="C15" s="17" t="str">
        <f>IF([1]请粘贴学生姓名!$F$17="姓名",[1]排序结果!B64,[1]排序结果!F64)</f>
        <v/>
      </c>
      <c r="D15" s="17"/>
      <c r="E15" s="18">
        <v>10</v>
      </c>
      <c r="F15" s="17" t="str">
        <f>IF([1]请粘贴学生姓名!$F$17="姓名",[1]排序结果!B65,[1]排序结果!F65)</f>
        <v/>
      </c>
      <c r="G15" s="17"/>
      <c r="H15" s="17" t="str">
        <f>IF([1]请粘贴学生姓名!$F$17="姓名",[1]排序结果!B66,[1]排序结果!F66)</f>
        <v/>
      </c>
      <c r="I15" s="17"/>
      <c r="J15" s="17" t="str">
        <f>IF([1]请粘贴学生姓名!$F$17="姓名",[1]排序结果!B67,[1]排序结果!F67)</f>
        <v/>
      </c>
      <c r="K15" s="15">
        <v>10</v>
      </c>
      <c r="L15" s="19"/>
      <c r="M15" s="19"/>
      <c r="N15" s="19"/>
      <c r="O15" s="19"/>
      <c r="P15" s="22"/>
    </row>
    <row r="16" s="4" customFormat="1" ht="34.5" customHeight="1" spans="1:16">
      <c r="A16" s="19"/>
      <c r="B16" s="19"/>
      <c r="C16" s="19"/>
      <c r="D16" s="19"/>
      <c r="E16" s="15"/>
      <c r="F16" s="19"/>
      <c r="G16" s="19"/>
      <c r="H16" s="19"/>
      <c r="I16" s="19"/>
      <c r="J16" s="19"/>
      <c r="K16" s="15"/>
      <c r="L16" s="19"/>
      <c r="M16" s="19"/>
      <c r="N16" s="19"/>
      <c r="O16" s="19"/>
      <c r="P16" s="23"/>
    </row>
    <row r="17" s="4" customFormat="1" spans="1:16">
      <c r="A17" s="19"/>
      <c r="B17" s="19"/>
      <c r="C17" s="19"/>
      <c r="D17" s="19"/>
      <c r="E17" s="15"/>
      <c r="F17" s="19"/>
      <c r="G17" s="19"/>
      <c r="H17" s="19"/>
      <c r="I17" s="19"/>
      <c r="J17" s="19"/>
      <c r="K17" s="15"/>
      <c r="L17" s="19"/>
      <c r="M17" s="19"/>
      <c r="N17" s="19"/>
      <c r="O17" s="19"/>
      <c r="P17" s="24"/>
    </row>
    <row r="18" s="4" customFormat="1" spans="1:15">
      <c r="A18" s="19"/>
      <c r="B18" s="19"/>
      <c r="C18" s="19"/>
      <c r="D18" s="19"/>
      <c r="E18" s="15"/>
      <c r="F18" s="20"/>
      <c r="G18" s="20"/>
      <c r="H18" s="20"/>
      <c r="I18" s="20"/>
      <c r="J18" s="20"/>
      <c r="K18" s="15"/>
      <c r="L18" s="19"/>
      <c r="M18" s="19"/>
      <c r="N18" s="19"/>
      <c r="O18" s="19"/>
    </row>
    <row r="36" s="4" customFormat="1" spans="1:1">
      <c r="A36" s="4" t="str">
        <f>IF([1]请粘贴学生姓名!$F$17="1.姓名",[1]排序结果!B93,[1]排序结果!F93)</f>
        <v/>
      </c>
    </row>
    <row r="37" s="4" customFormat="1" spans="1:1">
      <c r="A37" s="4" t="str">
        <f>IF([1]请粘贴学生姓名!$F$17="1.姓名",[1]排序结果!B94,[1]排序结果!F94)</f>
        <v/>
      </c>
    </row>
    <row r="38" s="4" customFormat="1" spans="1:1">
      <c r="A38" s="4" t="str">
        <f>IF([1]请粘贴学生姓名!$F$17="1.姓名",[1]排序结果!B95,[1]排序结果!F95)</f>
        <v/>
      </c>
    </row>
    <row r="39" s="4" customFormat="1" spans="1:1">
      <c r="A39" s="4" t="str">
        <f>IF([1]请粘贴学生姓名!$F$17="1.姓名",[1]排序结果!B96,[1]排序结果!F96)</f>
        <v/>
      </c>
    </row>
    <row r="40" s="4" customFormat="1" spans="1:1">
      <c r="A40" s="4" t="str">
        <f>IF([1]请粘贴学生姓名!$F$17="1.姓名",[1]排序结果!B97,[1]排序结果!F97)</f>
        <v/>
      </c>
    </row>
    <row r="41" s="4" customFormat="1" spans="1:1">
      <c r="A41" s="4" t="str">
        <f>IF([1]请粘贴学生姓名!$F$17="1.姓名",[1]排序结果!B98,[1]排序结果!F98)</f>
        <v/>
      </c>
    </row>
    <row r="42" s="4" customFormat="1" spans="1:1">
      <c r="A42" s="4" t="str">
        <f>IF([1]请粘贴学生姓名!$F$17="1.姓名",[1]排序结果!B99,[1]排序结果!F99)</f>
        <v/>
      </c>
    </row>
  </sheetData>
  <mergeCells count="5">
    <mergeCell ref="A1:Q1"/>
    <mergeCell ref="A2:Q2"/>
    <mergeCell ref="A3:B3"/>
    <mergeCell ref="G5:J5"/>
    <mergeCell ref="F18:J1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nini</cp:lastModifiedBy>
  <dcterms:created xsi:type="dcterms:W3CDTF">2023-05-12T11:15:00Z</dcterms:created>
  <dcterms:modified xsi:type="dcterms:W3CDTF">2023-11-16T12:15:58Z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