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calcPr calcId="144525"/>
</workbook>
</file>

<file path=xl/sharedStrings.xml><?xml version="1.0" encoding="utf-8"?>
<sst xmlns="http://schemas.openxmlformats.org/spreadsheetml/2006/main" count="88" uniqueCount="81">
  <si>
    <r>
      <rPr>
        <b/>
        <sz val="14"/>
        <color rgb="FF000000"/>
        <rFont val="宋体"/>
        <charset val="134"/>
      </rPr>
      <t>课室：A1-201</t>
    </r>
    <r>
      <rPr>
        <sz val="14"/>
        <color rgb="FF000000"/>
        <rFont val="宋体"/>
        <charset val="134"/>
      </rPr>
      <t xml:space="preserve">   </t>
    </r>
  </si>
  <si>
    <t>考试内容：实验室安全知识竞赛笔试                              监考人：实验室安全管理协会成员</t>
  </si>
  <si>
    <t>实到：</t>
  </si>
  <si>
    <t xml:space="preserve"> 人  缺考：</t>
  </si>
  <si>
    <t>人  监考签名：</t>
  </si>
  <si>
    <t>讲  台</t>
  </si>
  <si>
    <t>01 梁杰仁
006500100103</t>
  </si>
  <si>
    <t>12 谭梓淇
000700101203</t>
  </si>
  <si>
    <t>23 袁语希
005000302303</t>
  </si>
  <si>
    <t>34 孙嘉卓
006700203403</t>
  </si>
  <si>
    <t>45 林网星
003600304503</t>
  </si>
  <si>
    <t>55 黄嘉欣
005600205503</t>
  </si>
  <si>
    <t>65 罗思莹
006500206503</t>
  </si>
  <si>
    <t>02 朱少杰
003700200203</t>
  </si>
  <si>
    <t>13 许德健
012200201303</t>
  </si>
  <si>
    <t>24 林怡然
005600102403</t>
  </si>
  <si>
    <t>35 欧智杰
004400303503</t>
  </si>
  <si>
    <t>46 雷海晨
008300204603</t>
  </si>
  <si>
    <t>56 李亚飞
004700105603</t>
  </si>
  <si>
    <t>66 时钰
005400106603</t>
  </si>
  <si>
    <t>03 向鄂
005900200303</t>
  </si>
  <si>
    <t>14 黄海滨
004300101403</t>
  </si>
  <si>
    <t>25 俞星源
008900202503</t>
  </si>
  <si>
    <t>36 陈睿宁
008900303603</t>
  </si>
  <si>
    <t>47 张玉函
008300104703</t>
  </si>
  <si>
    <t>57 徐一周
006200205703</t>
  </si>
  <si>
    <t>67 李小鹏
009600306703</t>
  </si>
  <si>
    <t>04 黄晓宇
004300200403</t>
  </si>
  <si>
    <t>15 杨博远
004400101503</t>
  </si>
  <si>
    <t>26 鲍泽钰
003600202603</t>
  </si>
  <si>
    <t>37 陈奕佳
004300303703</t>
  </si>
  <si>
    <t>48 郑智文
005900104803</t>
  </si>
  <si>
    <t>58 吴声涛
004600105803</t>
  </si>
  <si>
    <t>68 俞博洋
004600306803</t>
  </si>
  <si>
    <t>05 陈文曦
006300100503</t>
  </si>
  <si>
    <t>16 周子暄
000700301603</t>
  </si>
  <si>
    <t>27 陈昕妤
004900102703</t>
  </si>
  <si>
    <t>38 梁慧泉
009300203803</t>
  </si>
  <si>
    <t>49 黄佳蓓
009600204903</t>
  </si>
  <si>
    <t>59 畅怡欣
007900305903</t>
  </si>
  <si>
    <t>69 唐朝阳
006300206903</t>
  </si>
  <si>
    <t>06 李幕君
012200100603</t>
  </si>
  <si>
    <t>17 黄雯斐
005000201703</t>
  </si>
  <si>
    <t>28 张润彬
009300302803</t>
  </si>
  <si>
    <t>39 李艳
005400203903</t>
  </si>
  <si>
    <t>50 何晓
005400305003</t>
  </si>
  <si>
    <t>60 许佳铭
006300306003</t>
  </si>
  <si>
    <t>70 刘夕睿
004400207003</t>
  </si>
  <si>
    <t>07 刘茵茵
005600300703</t>
  </si>
  <si>
    <t>18 周龙
004600201803</t>
  </si>
  <si>
    <t>29 袁领
006500302903</t>
  </si>
  <si>
    <t>40 王淼
004900304003</t>
  </si>
  <si>
    <t>51 郑一鸣
008300305103</t>
  </si>
  <si>
    <t>61 梁慧泉
004900206103</t>
  </si>
  <si>
    <t>71 黄馨妮
001700107103</t>
  </si>
  <si>
    <t>08 李浩
003800300803</t>
  </si>
  <si>
    <t>19 吴思乐
002500101903</t>
  </si>
  <si>
    <t>30 郑泽铭
003800103003</t>
  </si>
  <si>
    <t>41 盛亦潇
009600104103</t>
  </si>
  <si>
    <t>52 黄恒瀚
012200305203</t>
  </si>
  <si>
    <t>62 胡莉萌
005900306203</t>
  </si>
  <si>
    <t>72 连茜慧
004800207203</t>
  </si>
  <si>
    <t>09 汤丰羽
002000300903</t>
  </si>
  <si>
    <t>20 刘靖秋
002500302003</t>
  </si>
  <si>
    <t>31 钟紫嫣
002500203103</t>
  </si>
  <si>
    <t>42 姜思宇
001700204203</t>
  </si>
  <si>
    <t>53 韩岳
003700105303</t>
  </si>
  <si>
    <t>63 杨军辉
003800206303</t>
  </si>
  <si>
    <t>73 吴玥翎
005000107303</t>
  </si>
  <si>
    <t>10 蔡钰烨
007900201003</t>
  </si>
  <si>
    <t>21 刘思慧
008900102103</t>
  </si>
  <si>
    <t>32 李敏钰
009300103203</t>
  </si>
  <si>
    <t>43 俞凡
001700304303</t>
  </si>
  <si>
    <t>54 余卓轩
002000205403</t>
  </si>
  <si>
    <t>64 朱芊羽
002000106403</t>
  </si>
  <si>
    <t>74 孙成龙
003700307403</t>
  </si>
  <si>
    <t>11 余欢
003600101103</t>
  </si>
  <si>
    <t>22 张柯
010800102203</t>
  </si>
  <si>
    <t>33 张佳昊
007900103303</t>
  </si>
  <si>
    <t>44 刘冠呈
006200304403</t>
  </si>
  <si>
    <t/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</si>
</sst>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4"/>
      <name val="宋体"/>
      <charset val="134"/>
    </font>
    <font>
      <b/>
      <sz val="14"/>
      <color rgb="FF000000"/>
      <name val="宋体"/>
      <charset val="134"/>
    </font>
    <font>
      <sz val="14"/>
      <color indexed="8"/>
      <name val="宋体"/>
      <charset val="134"/>
    </font>
    <font>
      <sz val="10"/>
      <color indexed="14"/>
      <name val="宋体"/>
      <charset val="134"/>
    </font>
    <font>
      <sz val="16"/>
      <color indexed="8"/>
      <name val="宋体"/>
      <charset val="134"/>
    </font>
    <font>
      <sz val="12"/>
      <color indexed="8"/>
      <name val="黑体"/>
      <charset val="134"/>
    </font>
    <font>
      <sz val="14"/>
      <name val="黑体"/>
      <charset val="134"/>
    </font>
    <font>
      <sz val="12"/>
      <color indexed="8"/>
      <name val="宋体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4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gray0625">
        <fgColor indexed="23"/>
        <bgColor indexed="22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indexed="9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9"/>
      </right>
      <top/>
      <bottom style="medium">
        <color indexed="9"/>
      </bottom>
      <diagonal/>
    </border>
    <border>
      <left style="medium">
        <color indexed="9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3" applyNumberFormat="0" applyAlignment="0" applyProtection="0">
      <alignment vertical="center"/>
    </xf>
    <xf numFmtId="0" fontId="19" fillId="5" borderId="14" applyNumberFormat="0" applyAlignment="0" applyProtection="0">
      <alignment vertical="center"/>
    </xf>
    <xf numFmtId="0" fontId="20" fillId="5" borderId="13" applyNumberFormat="0" applyAlignment="0" applyProtection="0">
      <alignment vertical="center"/>
    </xf>
    <xf numFmtId="0" fontId="21" fillId="6" borderId="15" applyNumberFormat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0" borderId="0"/>
  </cellStyleXfs>
  <cellXfs count="27">
    <xf numFmtId="0" fontId="0" fillId="0" borderId="0" xfId="0">
      <alignment vertical="center"/>
    </xf>
    <xf numFmtId="0" fontId="1" fillId="0" borderId="0" xfId="49" applyFont="1" applyFill="1" applyBorder="1" applyAlignment="1" applyProtection="1">
      <protection locked="0"/>
    </xf>
    <xf numFmtId="0" fontId="1" fillId="0" borderId="0" xfId="49" applyFont="1" applyFill="1" applyBorder="1" applyAlignment="1" applyProtection="1">
      <protection hidden="1"/>
    </xf>
    <xf numFmtId="0" fontId="1" fillId="0" borderId="0" xfId="49" applyFont="1" applyProtection="1">
      <protection hidden="1"/>
    </xf>
    <xf numFmtId="0" fontId="1" fillId="0" borderId="0" xfId="49" applyFont="1" applyProtection="1">
      <protection locked="0"/>
    </xf>
    <xf numFmtId="0" fontId="2" fillId="0" borderId="0" xfId="49" applyFont="1" applyFill="1" applyBorder="1" applyAlignment="1" applyProtection="1">
      <alignment wrapText="1"/>
      <protection locked="0"/>
    </xf>
    <xf numFmtId="0" fontId="3" fillId="0" borderId="0" xfId="49" applyFont="1" applyFill="1" applyBorder="1" applyAlignment="1" applyProtection="1">
      <alignment wrapText="1"/>
      <protection locked="0"/>
    </xf>
    <xf numFmtId="0" fontId="3" fillId="0" borderId="0" xfId="49" applyFont="1" applyFill="1" applyBorder="1" applyAlignment="1" applyProtection="1">
      <alignment horizontal="left" shrinkToFit="1"/>
      <protection hidden="1"/>
    </xf>
    <xf numFmtId="0" fontId="3" fillId="0" borderId="0" xfId="49" applyFont="1" applyAlignment="1" applyProtection="1">
      <alignment horizontal="left" shrinkToFit="1"/>
      <protection hidden="1"/>
    </xf>
    <xf numFmtId="0" fontId="3" fillId="0" borderId="1" xfId="49" applyFont="1" applyBorder="1" applyAlignment="1" applyProtection="1">
      <alignment horizontal="left" shrinkToFit="1"/>
      <protection hidden="1"/>
    </xf>
    <xf numFmtId="0" fontId="4" fillId="0" borderId="0" xfId="49" applyFont="1" applyProtection="1">
      <protection hidden="1"/>
    </xf>
    <xf numFmtId="0" fontId="5" fillId="2" borderId="2" xfId="49" applyFont="1" applyFill="1" applyBorder="1" applyAlignment="1" applyProtection="1">
      <alignment horizontal="center" wrapText="1"/>
      <protection hidden="1"/>
    </xf>
    <xf numFmtId="0" fontId="6" fillId="0" borderId="3" xfId="49" applyFont="1" applyFill="1" applyBorder="1" applyAlignment="1" applyProtection="1">
      <alignment horizontal="left" vertical="center" wrapText="1" shrinkToFit="1"/>
      <protection hidden="1"/>
    </xf>
    <xf numFmtId="0" fontId="6" fillId="0" borderId="3" xfId="49" applyFont="1" applyFill="1" applyBorder="1" applyAlignment="1" applyProtection="1">
      <alignment horizontal="left" vertical="center" shrinkToFit="1"/>
      <protection hidden="1"/>
    </xf>
    <xf numFmtId="0" fontId="6" fillId="0" borderId="0" xfId="49" applyFont="1" applyFill="1" applyBorder="1" applyAlignment="1" applyProtection="1">
      <alignment horizontal="left" vertical="center" shrinkToFit="1"/>
      <protection hidden="1"/>
    </xf>
    <xf numFmtId="0" fontId="7" fillId="0" borderId="4" xfId="49" applyFont="1" applyBorder="1" applyAlignment="1" applyProtection="1">
      <alignment shrinkToFit="1"/>
      <protection hidden="1"/>
    </xf>
    <xf numFmtId="0" fontId="8" fillId="0" borderId="4" xfId="0" applyFont="1" applyFill="1" applyBorder="1" applyAlignment="1" applyProtection="1">
      <alignment vertical="center" wrapText="1"/>
      <protection hidden="1"/>
    </xf>
    <xf numFmtId="0" fontId="9" fillId="0" borderId="0" xfId="0" applyFont="1" applyFill="1" applyBorder="1" applyAlignment="1" applyProtection="1">
      <alignment horizontal="center" vertical="center" wrapText="1"/>
      <protection hidden="1"/>
    </xf>
    <xf numFmtId="0" fontId="9" fillId="0" borderId="5" xfId="0" applyFont="1" applyFill="1" applyBorder="1" applyAlignment="1" applyProtection="1">
      <alignment horizontal="center" vertical="center" wrapText="1"/>
      <protection hidden="1"/>
    </xf>
    <xf numFmtId="0" fontId="1" fillId="0" borderId="0" xfId="49" applyFont="1" applyAlignment="1" applyProtection="1">
      <alignment horizontal="center"/>
      <protection locked="0"/>
    </xf>
    <xf numFmtId="0" fontId="1" fillId="0" borderId="1" xfId="49" applyFont="1" applyBorder="1" applyProtection="1">
      <protection hidden="1"/>
    </xf>
    <xf numFmtId="0" fontId="5" fillId="2" borderId="6" xfId="49" applyFont="1" applyFill="1" applyBorder="1" applyAlignment="1" applyProtection="1">
      <alignment horizontal="center" wrapText="1"/>
      <protection hidden="1"/>
    </xf>
    <xf numFmtId="0" fontId="5" fillId="2" borderId="7" xfId="49" applyFont="1" applyFill="1" applyBorder="1" applyAlignment="1" applyProtection="1">
      <alignment horizontal="center" wrapText="1"/>
      <protection hidden="1"/>
    </xf>
    <xf numFmtId="0" fontId="9" fillId="0" borderId="8" xfId="0" applyFont="1" applyFill="1" applyBorder="1" applyAlignment="1" applyProtection="1">
      <alignment horizontal="center" vertical="center" wrapText="1"/>
      <protection hidden="1"/>
    </xf>
    <xf numFmtId="0" fontId="8" fillId="0" borderId="9" xfId="0" applyFont="1" applyFill="1" applyBorder="1" applyAlignment="1" applyProtection="1">
      <alignment vertical="top" wrapText="1"/>
      <protection hidden="1"/>
    </xf>
    <xf numFmtId="0" fontId="3" fillId="0" borderId="0" xfId="49" applyFont="1" applyFill="1" applyBorder="1" applyAlignment="1" applyProtection="1">
      <alignment horizontal="left" wrapText="1"/>
      <protection hidden="1"/>
    </xf>
    <xf numFmtId="0" fontId="8" fillId="0" borderId="0" xfId="0" applyFont="1" applyFill="1" applyBorder="1" applyAlignment="1" applyProtection="1">
      <alignment vertical="top" wrapText="1"/>
      <protection hidden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34030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3433;&#20840;&#25945;&#32946;\&#23433;&#20840;&#25945;&#32946;&#27963;&#21160;\2023&#24180;\&#30693;&#35782;&#31454;&#36187;&#21450;&#24494;&#35270;&#39057;&#22823;&#36187;\&#30693;&#35782;&#31454;&#36187;\&#31508;&#35797;&#38454;&#27573;\&#22823;&#23398;&#22478;&#26657;&#21306;\A1-201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请粘贴学生姓名"/>
      <sheetName val="排序结果"/>
      <sheetName val="座位表"/>
      <sheetName val="座位表 打印"/>
      <sheetName val="Sheet1"/>
    </sheetNames>
    <sheetDataSet>
      <sheetData sheetId="0">
        <row r="15">
          <cell r="F15" t="str">
            <v>74人</v>
          </cell>
        </row>
        <row r="17">
          <cell r="F17" t="str">
            <v>原座位号＋姓名</v>
          </cell>
        </row>
      </sheetData>
      <sheetData sheetId="1">
        <row r="93">
          <cell r="B93" t="str">
            <v/>
          </cell>
        </row>
        <row r="93">
          <cell r="F93" t="str">
            <v/>
          </cell>
        </row>
        <row r="94">
          <cell r="B94" t="str">
            <v/>
          </cell>
        </row>
        <row r="94">
          <cell r="F94" t="str">
            <v/>
          </cell>
        </row>
        <row r="95">
          <cell r="B95" t="str">
            <v/>
          </cell>
        </row>
        <row r="95">
          <cell r="F95" t="str">
            <v/>
          </cell>
        </row>
        <row r="96">
          <cell r="B96" t="str">
            <v/>
          </cell>
        </row>
        <row r="96">
          <cell r="F96" t="str">
            <v/>
          </cell>
        </row>
        <row r="97">
          <cell r="B97" t="str">
            <v/>
          </cell>
        </row>
        <row r="97">
          <cell r="F97" t="str">
            <v/>
          </cell>
        </row>
        <row r="98">
          <cell r="B98" t="str">
            <v/>
          </cell>
        </row>
        <row r="98">
          <cell r="F98" t="str">
            <v/>
          </cell>
        </row>
        <row r="99">
          <cell r="B99" t="str">
            <v/>
          </cell>
        </row>
        <row r="99">
          <cell r="F99" t="str">
            <v/>
          </cell>
        </row>
      </sheetData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42"/>
  <sheetViews>
    <sheetView tabSelected="1" workbookViewId="0">
      <selection activeCell="T20" sqref="T20"/>
    </sheetView>
  </sheetViews>
  <sheetFormatPr defaultColWidth="9" defaultRowHeight="18.75"/>
  <cols>
    <col min="1" max="1" width="15" style="4" customWidth="1"/>
    <col min="2" max="3" width="2.25" style="4" customWidth="1"/>
    <col min="4" max="4" width="15" style="4" customWidth="1"/>
    <col min="5" max="5" width="2.25" style="4" customWidth="1"/>
    <col min="6" max="6" width="3.125" style="4" customWidth="1"/>
    <col min="7" max="7" width="15" style="4" customWidth="1"/>
    <col min="8" max="9" width="2.25" style="4" customWidth="1"/>
    <col min="10" max="10" width="15" style="4" customWidth="1"/>
    <col min="11" max="12" width="2.25" style="4" customWidth="1"/>
    <col min="13" max="13" width="15.125" style="4" customWidth="1"/>
    <col min="14" max="14" width="2.875" style="4" customWidth="1"/>
    <col min="15" max="15" width="3" style="4" customWidth="1"/>
    <col min="16" max="16" width="14.875" style="4" customWidth="1"/>
    <col min="17" max="18" width="2.25" style="4" customWidth="1"/>
    <col min="19" max="19" width="14.625" style="4" customWidth="1"/>
    <col min="20" max="20" width="2.25" style="4" customWidth="1"/>
    <col min="21" max="16384" width="9" style="4"/>
  </cols>
  <sheetData>
    <row r="1" s="1" customFormat="1" ht="21" customHeight="1" spans="1:17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</row>
    <row r="2" s="2" customFormat="1" ht="18" customHeight="1" spans="1:2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25"/>
      <c r="S2" s="25"/>
      <c r="T2" s="25"/>
      <c r="U2" s="25"/>
    </row>
    <row r="3" s="3" customFormat="1" ht="21.75" customHeight="1" spans="1:17">
      <c r="A3" s="8" t="str">
        <f>"应到："&amp;[1]请粘贴学生姓名!F15</f>
        <v>应到：74人</v>
      </c>
      <c r="B3" s="8"/>
      <c r="C3" s="8"/>
      <c r="D3" s="8" t="s">
        <v>2</v>
      </c>
      <c r="E3" s="9"/>
      <c r="F3" s="9"/>
      <c r="G3" s="8" t="s">
        <v>3</v>
      </c>
      <c r="H3" s="8"/>
      <c r="I3" s="8"/>
      <c r="J3" s="20"/>
      <c r="K3" s="20"/>
      <c r="L3" s="8" t="s">
        <v>4</v>
      </c>
      <c r="M3" s="8"/>
      <c r="N3" s="8"/>
      <c r="O3" s="9"/>
      <c r="P3" s="9"/>
      <c r="Q3" s="9"/>
    </row>
    <row r="4" s="3" customFormat="1" ht="20.25" spans="4:10">
      <c r="D4" s="10"/>
      <c r="H4" s="11" t="s">
        <v>5</v>
      </c>
      <c r="I4" s="21"/>
      <c r="J4" s="22"/>
    </row>
    <row r="5" s="2" customFormat="1" ht="27.75" customHeight="1" spans="1:19">
      <c r="A5" s="12" t="s">
        <v>6</v>
      </c>
      <c r="B5" s="13"/>
      <c r="C5" s="13"/>
      <c r="D5" s="12" t="s">
        <v>7</v>
      </c>
      <c r="E5" s="13"/>
      <c r="F5" s="14">
        <v>1</v>
      </c>
      <c r="G5" s="12" t="s">
        <v>8</v>
      </c>
      <c r="H5" s="12"/>
      <c r="I5" s="13"/>
      <c r="J5" s="12" t="s">
        <v>9</v>
      </c>
      <c r="K5" s="12"/>
      <c r="L5" s="14"/>
      <c r="M5" s="12" t="s">
        <v>10</v>
      </c>
      <c r="N5" s="12"/>
      <c r="O5" s="13">
        <v>1</v>
      </c>
      <c r="P5" s="12" t="s">
        <v>11</v>
      </c>
      <c r="Q5" s="12"/>
      <c r="S5" s="12" t="s">
        <v>12</v>
      </c>
    </row>
    <row r="6" s="2" customFormat="1" ht="27.75" customHeight="1" spans="1:19">
      <c r="A6" s="12" t="s">
        <v>13</v>
      </c>
      <c r="B6" s="13"/>
      <c r="C6" s="13"/>
      <c r="D6" s="12" t="s">
        <v>14</v>
      </c>
      <c r="E6" s="13"/>
      <c r="F6" s="14">
        <v>2</v>
      </c>
      <c r="G6" s="12" t="s">
        <v>15</v>
      </c>
      <c r="H6" s="12"/>
      <c r="I6" s="13"/>
      <c r="J6" s="12" t="s">
        <v>16</v>
      </c>
      <c r="K6" s="12"/>
      <c r="L6" s="14"/>
      <c r="M6" s="12" t="s">
        <v>17</v>
      </c>
      <c r="N6" s="12"/>
      <c r="O6" s="13">
        <v>2</v>
      </c>
      <c r="P6" s="12" t="s">
        <v>18</v>
      </c>
      <c r="Q6" s="12"/>
      <c r="S6" s="12" t="s">
        <v>19</v>
      </c>
    </row>
    <row r="7" s="2" customFormat="1" ht="27.75" customHeight="1" spans="1:19">
      <c r="A7" s="12" t="s">
        <v>20</v>
      </c>
      <c r="B7" s="13"/>
      <c r="C7" s="13"/>
      <c r="D7" s="12" t="s">
        <v>21</v>
      </c>
      <c r="E7" s="13"/>
      <c r="F7" s="14">
        <v>3</v>
      </c>
      <c r="G7" s="12" t="s">
        <v>22</v>
      </c>
      <c r="H7" s="12"/>
      <c r="I7" s="13"/>
      <c r="J7" s="12" t="s">
        <v>23</v>
      </c>
      <c r="K7" s="12"/>
      <c r="L7" s="14"/>
      <c r="M7" s="12" t="s">
        <v>24</v>
      </c>
      <c r="N7" s="12"/>
      <c r="O7" s="13">
        <v>3</v>
      </c>
      <c r="P7" s="12" t="s">
        <v>25</v>
      </c>
      <c r="Q7" s="12"/>
      <c r="S7" s="12" t="s">
        <v>26</v>
      </c>
    </row>
    <row r="8" s="2" customFormat="1" ht="27.75" customHeight="1" spans="1:19">
      <c r="A8" s="12" t="s">
        <v>27</v>
      </c>
      <c r="B8" s="13"/>
      <c r="C8" s="13"/>
      <c r="D8" s="12" t="s">
        <v>28</v>
      </c>
      <c r="E8" s="13"/>
      <c r="F8" s="14">
        <v>4</v>
      </c>
      <c r="G8" s="12" t="s">
        <v>29</v>
      </c>
      <c r="H8" s="12"/>
      <c r="I8" s="13"/>
      <c r="J8" s="12" t="s">
        <v>30</v>
      </c>
      <c r="K8" s="12"/>
      <c r="L8" s="14"/>
      <c r="M8" s="12" t="s">
        <v>31</v>
      </c>
      <c r="N8" s="12"/>
      <c r="O8" s="13">
        <v>4</v>
      </c>
      <c r="P8" s="12" t="s">
        <v>32</v>
      </c>
      <c r="Q8" s="12"/>
      <c r="S8" s="12" t="s">
        <v>33</v>
      </c>
    </row>
    <row r="9" s="2" customFormat="1" ht="27.75" customHeight="1" spans="1:19">
      <c r="A9" s="12" t="s">
        <v>34</v>
      </c>
      <c r="B9" s="13"/>
      <c r="C9" s="13"/>
      <c r="D9" s="12" t="s">
        <v>35</v>
      </c>
      <c r="E9" s="13"/>
      <c r="F9" s="14">
        <v>5</v>
      </c>
      <c r="G9" s="12" t="s">
        <v>36</v>
      </c>
      <c r="H9" s="12"/>
      <c r="I9" s="13"/>
      <c r="J9" s="12" t="s">
        <v>37</v>
      </c>
      <c r="K9" s="12"/>
      <c r="L9" s="14"/>
      <c r="M9" s="12" t="s">
        <v>38</v>
      </c>
      <c r="N9" s="12"/>
      <c r="O9" s="13">
        <v>5</v>
      </c>
      <c r="P9" s="12" t="s">
        <v>39</v>
      </c>
      <c r="Q9" s="12"/>
      <c r="S9" s="12" t="s">
        <v>40</v>
      </c>
    </row>
    <row r="10" s="2" customFormat="1" ht="27.75" customHeight="1" spans="1:19">
      <c r="A10" s="12" t="s">
        <v>41</v>
      </c>
      <c r="B10" s="13"/>
      <c r="C10" s="13"/>
      <c r="D10" s="12" t="s">
        <v>42</v>
      </c>
      <c r="E10" s="13"/>
      <c r="F10" s="14">
        <v>6</v>
      </c>
      <c r="G10" s="12" t="s">
        <v>43</v>
      </c>
      <c r="H10" s="12"/>
      <c r="I10" s="13"/>
      <c r="J10" s="12" t="s">
        <v>44</v>
      </c>
      <c r="K10" s="12"/>
      <c r="L10" s="14"/>
      <c r="M10" s="12" t="s">
        <v>45</v>
      </c>
      <c r="N10" s="12"/>
      <c r="O10" s="13">
        <v>6</v>
      </c>
      <c r="P10" s="12" t="s">
        <v>46</v>
      </c>
      <c r="Q10" s="12"/>
      <c r="S10" s="12" t="s">
        <v>47</v>
      </c>
    </row>
    <row r="11" s="2" customFormat="1" ht="27.75" customHeight="1" spans="1:19">
      <c r="A11" s="12" t="s">
        <v>48</v>
      </c>
      <c r="B11" s="13"/>
      <c r="C11" s="13"/>
      <c r="D11" s="12" t="s">
        <v>49</v>
      </c>
      <c r="E11" s="13"/>
      <c r="F11" s="14">
        <v>7</v>
      </c>
      <c r="G11" s="12" t="s">
        <v>50</v>
      </c>
      <c r="H11" s="12"/>
      <c r="I11" s="13"/>
      <c r="J11" s="12" t="s">
        <v>51</v>
      </c>
      <c r="K11" s="12"/>
      <c r="L11" s="14"/>
      <c r="M11" s="12" t="s">
        <v>52</v>
      </c>
      <c r="N11" s="12"/>
      <c r="O11" s="13">
        <v>7</v>
      </c>
      <c r="P11" s="12" t="s">
        <v>53</v>
      </c>
      <c r="Q11" s="12"/>
      <c r="S11" s="12" t="s">
        <v>54</v>
      </c>
    </row>
    <row r="12" s="2" customFormat="1" ht="27.75" customHeight="1" spans="1:19">
      <c r="A12" s="12" t="s">
        <v>55</v>
      </c>
      <c r="B12" s="13"/>
      <c r="C12" s="13"/>
      <c r="D12" s="12" t="s">
        <v>56</v>
      </c>
      <c r="E12" s="13"/>
      <c r="F12" s="14">
        <v>8</v>
      </c>
      <c r="G12" s="12" t="s">
        <v>57</v>
      </c>
      <c r="H12" s="12"/>
      <c r="I12" s="13"/>
      <c r="J12" s="12" t="s">
        <v>58</v>
      </c>
      <c r="K12" s="12"/>
      <c r="L12" s="14"/>
      <c r="M12" s="12" t="s">
        <v>59</v>
      </c>
      <c r="N12" s="12"/>
      <c r="O12" s="13">
        <v>8</v>
      </c>
      <c r="P12" s="12" t="s">
        <v>60</v>
      </c>
      <c r="Q12" s="12"/>
      <c r="S12" s="12" t="s">
        <v>61</v>
      </c>
    </row>
    <row r="13" s="2" customFormat="1" ht="27.75" customHeight="1" spans="1:19">
      <c r="A13" s="12" t="s">
        <v>62</v>
      </c>
      <c r="B13" s="13"/>
      <c r="C13" s="13"/>
      <c r="D13" s="12" t="s">
        <v>63</v>
      </c>
      <c r="E13" s="13"/>
      <c r="F13" s="14">
        <v>9</v>
      </c>
      <c r="G13" s="12" t="s">
        <v>64</v>
      </c>
      <c r="H13" s="12"/>
      <c r="I13" s="13"/>
      <c r="J13" s="12" t="s">
        <v>65</v>
      </c>
      <c r="K13" s="12"/>
      <c r="L13" s="14"/>
      <c r="M13" s="12" t="s">
        <v>66</v>
      </c>
      <c r="N13" s="12"/>
      <c r="O13" s="13">
        <v>9</v>
      </c>
      <c r="P13" s="12" t="s">
        <v>67</v>
      </c>
      <c r="Q13" s="12"/>
      <c r="S13" s="12" t="s">
        <v>68</v>
      </c>
    </row>
    <row r="14" s="2" customFormat="1" ht="27.75" customHeight="1" spans="1:19">
      <c r="A14" s="12" t="s">
        <v>69</v>
      </c>
      <c r="B14" s="13"/>
      <c r="C14" s="13"/>
      <c r="D14" s="12" t="s">
        <v>70</v>
      </c>
      <c r="E14" s="13"/>
      <c r="F14" s="14">
        <v>10</v>
      </c>
      <c r="G14" s="12" t="s">
        <v>71</v>
      </c>
      <c r="H14" s="12"/>
      <c r="I14" s="13"/>
      <c r="J14" s="12" t="s">
        <v>72</v>
      </c>
      <c r="K14" s="12"/>
      <c r="L14" s="14"/>
      <c r="M14" s="12" t="s">
        <v>73</v>
      </c>
      <c r="N14" s="12"/>
      <c r="O14" s="13">
        <v>10</v>
      </c>
      <c r="P14" s="12" t="s">
        <v>74</v>
      </c>
      <c r="Q14" s="12"/>
      <c r="S14" s="12" t="s">
        <v>75</v>
      </c>
    </row>
    <row r="15" s="2" customFormat="1" ht="27.75" customHeight="1" spans="1:19">
      <c r="A15" s="12" t="s">
        <v>76</v>
      </c>
      <c r="B15" s="13"/>
      <c r="C15" s="13"/>
      <c r="D15" s="12" t="s">
        <v>77</v>
      </c>
      <c r="E15" s="13"/>
      <c r="F15" s="14">
        <v>11</v>
      </c>
      <c r="G15" s="12" t="s">
        <v>78</v>
      </c>
      <c r="H15" s="12"/>
      <c r="I15" s="13"/>
      <c r="J15" s="12" t="s">
        <v>79</v>
      </c>
      <c r="K15" s="12"/>
      <c r="L15" s="14"/>
      <c r="M15" s="13" t="s">
        <v>80</v>
      </c>
      <c r="N15" s="12"/>
      <c r="O15" s="13">
        <v>11</v>
      </c>
      <c r="P15" s="13" t="s">
        <v>80</v>
      </c>
      <c r="Q15" s="12"/>
      <c r="S15" s="12" t="s">
        <v>80</v>
      </c>
    </row>
    <row r="16" s="3" customFormat="1" ht="30" customHeight="1" spans="1:20">
      <c r="A16" s="15"/>
      <c r="B16" s="16"/>
      <c r="C16" s="16"/>
      <c r="D16" s="15"/>
      <c r="E16" s="16"/>
      <c r="F16" s="17">
        <v>12</v>
      </c>
      <c r="G16" s="15"/>
      <c r="H16" s="16"/>
      <c r="I16" s="16"/>
      <c r="J16" s="15"/>
      <c r="K16" s="16"/>
      <c r="L16" s="16"/>
      <c r="M16" s="15"/>
      <c r="N16" s="16"/>
      <c r="O16" s="17">
        <v>12</v>
      </c>
      <c r="P16" s="15"/>
      <c r="Q16" s="16"/>
      <c r="R16" s="16"/>
      <c r="S16" s="15"/>
      <c r="T16" s="2"/>
    </row>
    <row r="17" s="3" customFormat="1" ht="30" customHeight="1" spans="1:20">
      <c r="A17" s="15" t="s">
        <v>80</v>
      </c>
      <c r="B17" s="16"/>
      <c r="C17" s="16"/>
      <c r="D17" s="15" t="s">
        <v>80</v>
      </c>
      <c r="E17" s="16"/>
      <c r="F17" s="18">
        <v>13</v>
      </c>
      <c r="G17" s="15" t="s">
        <v>80</v>
      </c>
      <c r="H17" s="16"/>
      <c r="I17" s="16"/>
      <c r="J17" s="15" t="s">
        <v>80</v>
      </c>
      <c r="K17" s="16"/>
      <c r="L17" s="16"/>
      <c r="M17" s="15" t="s">
        <v>80</v>
      </c>
      <c r="N17" s="16"/>
      <c r="O17" s="23">
        <v>13</v>
      </c>
      <c r="P17" s="24"/>
      <c r="Q17" s="26"/>
      <c r="R17" s="26"/>
      <c r="S17" s="26"/>
      <c r="T17" s="26"/>
    </row>
    <row r="20" spans="7:13">
      <c r="G20" s="19"/>
      <c r="H20" s="19"/>
      <c r="I20" s="19"/>
      <c r="J20" s="19"/>
      <c r="K20" s="19"/>
      <c r="L20" s="19"/>
      <c r="M20" s="19"/>
    </row>
    <row r="36" s="4" customFormat="1" spans="1:1">
      <c r="A36" s="4" t="str">
        <f>IF([1]请粘贴学生姓名!$F$17="1.姓名",[1]排序结果!B93,[1]排序结果!F93)</f>
        <v/>
      </c>
    </row>
    <row r="37" s="4" customFormat="1" spans="1:1">
      <c r="A37" s="4" t="str">
        <f>IF([1]请粘贴学生姓名!$F$17="1.姓名",[1]排序结果!B94,[1]排序结果!F94)</f>
        <v/>
      </c>
    </row>
    <row r="38" s="4" customFormat="1" spans="1:1">
      <c r="A38" s="4" t="str">
        <f>IF([1]请粘贴学生姓名!$F$17="1.姓名",[1]排序结果!B95,[1]排序结果!F95)</f>
        <v/>
      </c>
    </row>
    <row r="39" s="4" customFormat="1" spans="1:1">
      <c r="A39" s="4" t="str">
        <f>IF([1]请粘贴学生姓名!$F$17="1.姓名",[1]排序结果!B96,[1]排序结果!F96)</f>
        <v/>
      </c>
    </row>
    <row r="40" s="4" customFormat="1" spans="1:1">
      <c r="A40" s="4" t="str">
        <f>IF([1]请粘贴学生姓名!$F$17="1.姓名",[1]排序结果!B97,[1]排序结果!F97)</f>
        <v/>
      </c>
    </row>
    <row r="41" s="4" customFormat="1" spans="1:1">
      <c r="A41" s="4" t="str">
        <f>IF([1]请粘贴学生姓名!$F$17="1.姓名",[1]排序结果!B98,[1]排序结果!F98)</f>
        <v/>
      </c>
    </row>
    <row r="42" s="4" customFormat="1" spans="1:1">
      <c r="A42" s="4" t="str">
        <f>IF([1]请粘贴学生姓名!$F$17="1.姓名",[1]排序结果!B99,[1]排序结果!F99)</f>
        <v/>
      </c>
    </row>
  </sheetData>
  <mergeCells count="8">
    <mergeCell ref="A1:Q1"/>
    <mergeCell ref="A2:Q2"/>
    <mergeCell ref="A3:C3"/>
    <mergeCell ref="G3:I3"/>
    <mergeCell ref="J3:K3"/>
    <mergeCell ref="L3:N3"/>
    <mergeCell ref="H4:J4"/>
    <mergeCell ref="G20:M20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fang</dc:creator>
  <cp:lastModifiedBy>nini</cp:lastModifiedBy>
  <dcterms:created xsi:type="dcterms:W3CDTF">2023-05-12T11:15:00Z</dcterms:created>
  <dcterms:modified xsi:type="dcterms:W3CDTF">2023-11-16T12:15:42Z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2052-12.1.0.15712</vt:lpwstr>
  </property>
</Properties>
</file>